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7290" tabRatio="1000" activeTab="0"/>
  </bookViews>
  <sheets>
    <sheet name="926" sheetId="1" r:id="rId1"/>
  </sheets>
  <definedNames/>
  <calcPr fullCalcOnLoad="1"/>
</workbook>
</file>

<file path=xl/sharedStrings.xml><?xml version="1.0" encoding="utf-8"?>
<sst xmlns="http://schemas.openxmlformats.org/spreadsheetml/2006/main" count="392" uniqueCount="391">
  <si>
    <t>PSAPS COMPARATIVE TABLE</t>
  </si>
  <si>
    <t>Explanation for Variance greater</t>
  </si>
  <si>
    <t xml:space="preserve">DIST I.D. </t>
  </si>
  <si>
    <t xml:space="preserve">ENTITY </t>
  </si>
  <si>
    <t xml:space="preserve">PSAP  NAME </t>
  </si>
  <si>
    <t>DEC/JAN  AVG</t>
  </si>
  <si>
    <t>MAR  2013</t>
  </si>
  <si>
    <t>VARIANCES</t>
  </si>
  <si>
    <t>% PERCENT</t>
  </si>
  <si>
    <t>WD003</t>
  </si>
  <si>
    <t xml:space="preserve">Albemarle County PSAP - WD003                                                   </t>
  </si>
  <si>
    <t>WD005</t>
  </si>
  <si>
    <t xml:space="preserve">Alleghany County PSAP - WD005                                                   </t>
  </si>
  <si>
    <t>WD007</t>
  </si>
  <si>
    <t xml:space="preserve">Amelia County PSAP - WD007                                                      </t>
  </si>
  <si>
    <t>WD009</t>
  </si>
  <si>
    <t xml:space="preserve">Amherst County PSAP - WD009                                                     </t>
  </si>
  <si>
    <t>WD011</t>
  </si>
  <si>
    <t xml:space="preserve">Appomattox County PSAP - WD011                                                  </t>
  </si>
  <si>
    <t>WD013</t>
  </si>
  <si>
    <t xml:space="preserve">Arlington County PSAP - WD013                                                   </t>
  </si>
  <si>
    <t>WD015</t>
  </si>
  <si>
    <t xml:space="preserve">Augusta County PSAP - WD015                                                     </t>
  </si>
  <si>
    <t>WD017</t>
  </si>
  <si>
    <t xml:space="preserve">Bath County PSAP - WD017                                                        </t>
  </si>
  <si>
    <t>WD019</t>
  </si>
  <si>
    <t xml:space="preserve">Bedford County PSAP - WD019                                                     </t>
  </si>
  <si>
    <t>WD021</t>
  </si>
  <si>
    <t xml:space="preserve">Bland County PSAP - WD021                                                       </t>
  </si>
  <si>
    <t>WD023</t>
  </si>
  <si>
    <t xml:space="preserve">Botetourt County PSAP - WD023                                                   </t>
  </si>
  <si>
    <t>WD025</t>
  </si>
  <si>
    <t xml:space="preserve">Brunswick County PSAP - WD025                                                   </t>
  </si>
  <si>
    <t>WD027</t>
  </si>
  <si>
    <t xml:space="preserve">Buchanan County PSAP - WD027                                                    </t>
  </si>
  <si>
    <t>WD029</t>
  </si>
  <si>
    <t xml:space="preserve">Buckingham County PSAP - WD029                                                  </t>
  </si>
  <si>
    <t>WD031</t>
  </si>
  <si>
    <t xml:space="preserve">Campbell County PSAP - WD031                                                    </t>
  </si>
  <si>
    <t>WD033</t>
  </si>
  <si>
    <t xml:space="preserve">Caroline County PSAP - WD033                                                    </t>
  </si>
  <si>
    <t>WD036</t>
  </si>
  <si>
    <t xml:space="preserve">Charles City County PSAP - WD036                                                </t>
  </si>
  <si>
    <t>WD037</t>
  </si>
  <si>
    <t xml:space="preserve">Charlotte County PSAP - WD037                                                   </t>
  </si>
  <si>
    <t>WD041</t>
  </si>
  <si>
    <t xml:space="preserve">Chesterfield County PSAP - WD041                                                </t>
  </si>
  <si>
    <t>WD043</t>
  </si>
  <si>
    <t xml:space="preserve">Clarke County PSAP - WD043                                                      </t>
  </si>
  <si>
    <t>WD045</t>
  </si>
  <si>
    <t xml:space="preserve">Craig County PSAP -  WD045                                                      </t>
  </si>
  <si>
    <t>WD047</t>
  </si>
  <si>
    <t xml:space="preserve">Culpeper County PSAP - WD047                                                    </t>
  </si>
  <si>
    <t>WD049</t>
  </si>
  <si>
    <t xml:space="preserve">Cumberland County PSAP - WD049                                                  </t>
  </si>
  <si>
    <t>WD051</t>
  </si>
  <si>
    <t xml:space="preserve">Dickenson County PSAP - WD051                                                   </t>
  </si>
  <si>
    <t>WD053</t>
  </si>
  <si>
    <t xml:space="preserve">Dinwiddie County PSAP - WD053                                                   </t>
  </si>
  <si>
    <t>WD057</t>
  </si>
  <si>
    <t xml:space="preserve">Essex County PSAP - WD057                                                       </t>
  </si>
  <si>
    <t>WD059</t>
  </si>
  <si>
    <t xml:space="preserve">Fairfax County PSAP - WD059                                                     </t>
  </si>
  <si>
    <t>WD061</t>
  </si>
  <si>
    <t xml:space="preserve">Fauquier County PSAP - WD061                                                    </t>
  </si>
  <si>
    <t>WD063</t>
  </si>
  <si>
    <t xml:space="preserve">Floyd County PSAP - WD063                                                       </t>
  </si>
  <si>
    <t>WD065</t>
  </si>
  <si>
    <t xml:space="preserve">Fluvanna County PSAP - WD065                                                    </t>
  </si>
  <si>
    <t>WD067</t>
  </si>
  <si>
    <t xml:space="preserve">Franklin County PSAP - WD067                                                    </t>
  </si>
  <si>
    <t>WD069</t>
  </si>
  <si>
    <t xml:space="preserve">Frederick County PSAP - WD069                                                   </t>
  </si>
  <si>
    <t>WD071</t>
  </si>
  <si>
    <t xml:space="preserve">Giles County PSAP - WD071                                                       </t>
  </si>
  <si>
    <t>WD073</t>
  </si>
  <si>
    <t xml:space="preserve">Gloucester County PSAP - WD073                                                  </t>
  </si>
  <si>
    <t>WD075</t>
  </si>
  <si>
    <t xml:space="preserve">Goochland County PSAP - WD075                                                   </t>
  </si>
  <si>
    <t>WD079</t>
  </si>
  <si>
    <t xml:space="preserve">Greene County PSAP - WD079                                                      </t>
  </si>
  <si>
    <t>WD081</t>
  </si>
  <si>
    <t xml:space="preserve">Greensville County PSAP - WD081                                                 </t>
  </si>
  <si>
    <t>WD083</t>
  </si>
  <si>
    <t xml:space="preserve">Halifax County PSAP - WD083                                                     </t>
  </si>
  <si>
    <t>WD085</t>
  </si>
  <si>
    <t xml:space="preserve">Hanover County PSAP - WD085                                                     </t>
  </si>
  <si>
    <t>WD087</t>
  </si>
  <si>
    <t xml:space="preserve">Henrico County PSAP - WD087                                                     </t>
  </si>
  <si>
    <t>WD089</t>
  </si>
  <si>
    <t xml:space="preserve">Henry County PSAP - WD089                                                       </t>
  </si>
  <si>
    <t>WD091</t>
  </si>
  <si>
    <t xml:space="preserve">Highland County PSAP - WD091                                                    </t>
  </si>
  <si>
    <t>WD093</t>
  </si>
  <si>
    <t xml:space="preserve">Isle of Wight County PSAP - WD093                                               </t>
  </si>
  <si>
    <t>WD095</t>
  </si>
  <si>
    <t xml:space="preserve">James City County PSAP - WD095                                                  </t>
  </si>
  <si>
    <t>WD097</t>
  </si>
  <si>
    <t xml:space="preserve">King &amp; Queen County PSAP - WD097                                                </t>
  </si>
  <si>
    <t>WD099</t>
  </si>
  <si>
    <t xml:space="preserve">King George County PSAP - WD099                                                 </t>
  </si>
  <si>
    <t>WD101</t>
  </si>
  <si>
    <t xml:space="preserve">King William County PSAP - WD101                                                </t>
  </si>
  <si>
    <t>WD103</t>
  </si>
  <si>
    <t xml:space="preserve">Lancaster County PSAP - WD103                                                   </t>
  </si>
  <si>
    <t>WD105</t>
  </si>
  <si>
    <t xml:space="preserve">Lee County PSAP - WD105                                                         </t>
  </si>
  <si>
    <t>WD107</t>
  </si>
  <si>
    <t xml:space="preserve">Loudoun County PSAP - WD107                                                     </t>
  </si>
  <si>
    <t>WD109</t>
  </si>
  <si>
    <t xml:space="preserve">Louisa County PSAP - WD109                                                      </t>
  </si>
  <si>
    <t>WD111</t>
  </si>
  <si>
    <t xml:space="preserve">Lunenburg County PSAP - WD111                                                   </t>
  </si>
  <si>
    <t>WD113</t>
  </si>
  <si>
    <t xml:space="preserve">Madison County PSAP - WD113                                                     </t>
  </si>
  <si>
    <t>WD115</t>
  </si>
  <si>
    <t xml:space="preserve">Mathews County PSAP - WD115                                                     </t>
  </si>
  <si>
    <t>WD117</t>
  </si>
  <si>
    <t xml:space="preserve">Mecklenburg County PSAP - WD117                                                 </t>
  </si>
  <si>
    <t>WD119</t>
  </si>
  <si>
    <t xml:space="preserve">Middlesex County PSAP - WD119                                                   </t>
  </si>
  <si>
    <t>WD121</t>
  </si>
  <si>
    <t xml:space="preserve">Montgomery County PSAP - WD121                                                  </t>
  </si>
  <si>
    <t>WD125</t>
  </si>
  <si>
    <t xml:space="preserve">Nelson County PSAP - WD125                                                      </t>
  </si>
  <si>
    <t>WD127</t>
  </si>
  <si>
    <t xml:space="preserve">New Kent County PSAP - WD127                                                    </t>
  </si>
  <si>
    <t>WD131</t>
  </si>
  <si>
    <t xml:space="preserve">Northampton County PSAP - WD131                                                 </t>
  </si>
  <si>
    <t>WD133</t>
  </si>
  <si>
    <t xml:space="preserve">Northumberland County PSAP - WD133                                              </t>
  </si>
  <si>
    <t>WD135</t>
  </si>
  <si>
    <t xml:space="preserve">Nottoway County PSAP - WD135                                                    </t>
  </si>
  <si>
    <t>WD137</t>
  </si>
  <si>
    <t xml:space="preserve">Orange County PSAP - WD137                                                      </t>
  </si>
  <si>
    <t>WD139</t>
  </si>
  <si>
    <t xml:space="preserve">Page County PSAP - WD139                                                        </t>
  </si>
  <si>
    <t>WD141</t>
  </si>
  <si>
    <t xml:space="preserve">Patrick County PSAP - WD141                                                     </t>
  </si>
  <si>
    <t>WD143</t>
  </si>
  <si>
    <t xml:space="preserve">Pittsylvania County PSAP - WD143                                                </t>
  </si>
  <si>
    <t>WD145</t>
  </si>
  <si>
    <t xml:space="preserve">Powhatan County PSAP - WD145                                                    </t>
  </si>
  <si>
    <t>WD149</t>
  </si>
  <si>
    <t xml:space="preserve">Prince George County PSAP - WD149                                               </t>
  </si>
  <si>
    <t>WD153</t>
  </si>
  <si>
    <t xml:space="preserve">Prince William County PSAP - WD153                                              </t>
  </si>
  <si>
    <t>WD155</t>
  </si>
  <si>
    <t xml:space="preserve">Pulaski County PSAP - WD155                                                     </t>
  </si>
  <si>
    <t>WD157</t>
  </si>
  <si>
    <t xml:space="preserve">Rappahannock County PSAP - WD157                                                </t>
  </si>
  <si>
    <t>WD159</t>
  </si>
  <si>
    <t xml:space="preserve">Richmond County PSAP - WD159                                                    </t>
  </si>
  <si>
    <t>WD161</t>
  </si>
  <si>
    <t xml:space="preserve">Roanoke County PSAP - WD161                                                     </t>
  </si>
  <si>
    <t>WD167</t>
  </si>
  <si>
    <t xml:space="preserve">Russel County PSAP - WD167                                                      </t>
  </si>
  <si>
    <t>WD169</t>
  </si>
  <si>
    <t xml:space="preserve">Scott County PSAP - WD169                                                       </t>
  </si>
  <si>
    <t>WD171</t>
  </si>
  <si>
    <t xml:space="preserve">Shenandoah County PSAP - WD171                                                  </t>
  </si>
  <si>
    <t>WD173</t>
  </si>
  <si>
    <t xml:space="preserve">Smyth County PSAP - WD173                                                       </t>
  </si>
  <si>
    <t>WD175</t>
  </si>
  <si>
    <t xml:space="preserve">Southampton County PSAP - WD175                                                 </t>
  </si>
  <si>
    <t>WD177</t>
  </si>
  <si>
    <t xml:space="preserve">Spotsylvania County PSAP - WD177                                                </t>
  </si>
  <si>
    <t>WD179</t>
  </si>
  <si>
    <t xml:space="preserve">Stafford County PSAP - WD179                                                    </t>
  </si>
  <si>
    <t>WD181</t>
  </si>
  <si>
    <t xml:space="preserve">Surry County PSAP - WD181                                                       </t>
  </si>
  <si>
    <t>WD183</t>
  </si>
  <si>
    <t xml:space="preserve">Sussex County PSAP - WD183                                                      </t>
  </si>
  <si>
    <t>WD185</t>
  </si>
  <si>
    <t xml:space="preserve">Tazewell County PSAP - WD185                                                    </t>
  </si>
  <si>
    <t>WD187</t>
  </si>
  <si>
    <t xml:space="preserve">Warren County PSAP - WD187                                                      </t>
  </si>
  <si>
    <t>WD191</t>
  </si>
  <si>
    <t xml:space="preserve">Washington County PSAP - WD191                                                  </t>
  </si>
  <si>
    <t>WD193</t>
  </si>
  <si>
    <t xml:space="preserve">Westmoreland County PSAP - WD193                                                </t>
  </si>
  <si>
    <t>WD195</t>
  </si>
  <si>
    <t xml:space="preserve">Wise County PSAP - WD195                                                        </t>
  </si>
  <si>
    <t>WD197</t>
  </si>
  <si>
    <t xml:space="preserve">Wythe County PSAP - WD197                                                       </t>
  </si>
  <si>
    <t>WD199</t>
  </si>
  <si>
    <t xml:space="preserve">York County PSAP - WD199                                                        </t>
  </si>
  <si>
    <t>WD311</t>
  </si>
  <si>
    <t xml:space="preserve">Town of Blacksburg PSAP - WD311                                                 </t>
  </si>
  <si>
    <t>WD335</t>
  </si>
  <si>
    <t xml:space="preserve">Town of Chincoteaque PSAP - WD335                                               </t>
  </si>
  <si>
    <t>WD336</t>
  </si>
  <si>
    <t xml:space="preserve">Town of Christiansburg PSAP - WD336                                             </t>
  </si>
  <si>
    <t>WD365</t>
  </si>
  <si>
    <t xml:space="preserve">Town of Farmville PSAP - WD365                                                  </t>
  </si>
  <si>
    <t>WD483</t>
  </si>
  <si>
    <t xml:space="preserve">Town of West Point PSAP - WD483                                                 </t>
  </si>
  <si>
    <t>WD488</t>
  </si>
  <si>
    <t xml:space="preserve">Town of Wytheville PSAP - WD488                                                 </t>
  </si>
  <si>
    <t>WD510</t>
  </si>
  <si>
    <t xml:space="preserve">City of Alexandria PSAP - WD510                                                 </t>
  </si>
  <si>
    <t>WD520</t>
  </si>
  <si>
    <t xml:space="preserve">City of Bristol PSAP - WD520                                                    </t>
  </si>
  <si>
    <t>WD550</t>
  </si>
  <si>
    <t xml:space="preserve">City of Chesapeake PSAP - WD550                                                 </t>
  </si>
  <si>
    <t>WD570</t>
  </si>
  <si>
    <t xml:space="preserve">City of Colonial Heights PSAP - WD570                                           </t>
  </si>
  <si>
    <t>WD580</t>
  </si>
  <si>
    <t xml:space="preserve">City of Covington PSAP - WD580                                                  </t>
  </si>
  <si>
    <t>WD590</t>
  </si>
  <si>
    <t xml:space="preserve">City of Danville PSAP - WD590                                                   </t>
  </si>
  <si>
    <t>WD595</t>
  </si>
  <si>
    <t xml:space="preserve">City of Emporia PSAP - WD595                                                    </t>
  </si>
  <si>
    <t>WD620</t>
  </si>
  <si>
    <t xml:space="preserve">City of Franklin PSAP - WD620                                                   </t>
  </si>
  <si>
    <t>WD630</t>
  </si>
  <si>
    <t xml:space="preserve">City of Fredericksburg PSAP - WD630                                             </t>
  </si>
  <si>
    <t>WD640</t>
  </si>
  <si>
    <t xml:space="preserve">Twin County E-911 Commission PSAP - WD640                                       </t>
  </si>
  <si>
    <t>WD650</t>
  </si>
  <si>
    <t xml:space="preserve">City of Hampton PSAP - WD650                                                    </t>
  </si>
  <si>
    <t>WD660</t>
  </si>
  <si>
    <t xml:space="preserve">City of Harrisonburg PSAP - WD660                                               </t>
  </si>
  <si>
    <t>WD670</t>
  </si>
  <si>
    <t xml:space="preserve">City of Hopewell PSAP - WD670                                                   </t>
  </si>
  <si>
    <t>WD678</t>
  </si>
  <si>
    <t xml:space="preserve">City of Lexington PSAP - WD678                                                  </t>
  </si>
  <si>
    <t>WD680</t>
  </si>
  <si>
    <t xml:space="preserve">City of Lynchburg PSAP - WD680                                                  </t>
  </si>
  <si>
    <t>WD700</t>
  </si>
  <si>
    <t xml:space="preserve">City of Newport News PSAP - WD700                                               </t>
  </si>
  <si>
    <t>WD710</t>
  </si>
  <si>
    <t xml:space="preserve">City of Norfolk PSAP - WD710                                                    </t>
  </si>
  <si>
    <t>WD720</t>
  </si>
  <si>
    <t xml:space="preserve">City of Norton PSAP - WD720                                                     </t>
  </si>
  <si>
    <t>WD730</t>
  </si>
  <si>
    <t xml:space="preserve">City of Petersburg PSAP - WD730                                                 </t>
  </si>
  <si>
    <t>WD740</t>
  </si>
  <si>
    <t xml:space="preserve">City of Portsmouth PSAP - WD740                                                 </t>
  </si>
  <si>
    <t>WD750</t>
  </si>
  <si>
    <t xml:space="preserve">City of Radford PSAP - WD750                                                    </t>
  </si>
  <si>
    <t>WD760</t>
  </si>
  <si>
    <t xml:space="preserve">City of Richmond PSAP - WD760                                                   </t>
  </si>
  <si>
    <t>WD770</t>
  </si>
  <si>
    <t xml:space="preserve">City of Roanoke PSAP - WD770                                                    </t>
  </si>
  <si>
    <t>WD775</t>
  </si>
  <si>
    <t xml:space="preserve">City of Salem PSAP - WD775                                                      </t>
  </si>
  <si>
    <t>WD790</t>
  </si>
  <si>
    <t xml:space="preserve">City of Staunton PSAP - WD790                                                   </t>
  </si>
  <si>
    <t>WD800</t>
  </si>
  <si>
    <t xml:space="preserve">City of Suffolk PSAP - WD800                                                    </t>
  </si>
  <si>
    <t>WD810</t>
  </si>
  <si>
    <t xml:space="preserve">City of Virginia Beach PSAP - WD810                                             </t>
  </si>
  <si>
    <t>WD820</t>
  </si>
  <si>
    <t xml:space="preserve">City of Waynesboro PSAP - WD820                                                 </t>
  </si>
  <si>
    <t>WD840</t>
  </si>
  <si>
    <t xml:space="preserve">City of Winchester PSAP - WD840                                                 </t>
  </si>
  <si>
    <t>TOTAL</t>
  </si>
  <si>
    <t xml:space="preserve"> APR   2013</t>
  </si>
  <si>
    <t>MAY  2013</t>
  </si>
  <si>
    <t>JUNE  2013</t>
  </si>
  <si>
    <t>JULY  2013</t>
  </si>
  <si>
    <t>AUG  2013</t>
  </si>
  <si>
    <t>SEPT 2013</t>
  </si>
  <si>
    <t>OCT 2013</t>
  </si>
  <si>
    <t>NOV 2013</t>
  </si>
  <si>
    <r>
      <t xml:space="preserve">than +/- $100,000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+/-10 %</t>
    </r>
  </si>
  <si>
    <t>DEC 2013</t>
  </si>
  <si>
    <t>JAN 2014</t>
  </si>
  <si>
    <t>Note:</t>
  </si>
  <si>
    <t>FEB 2014</t>
  </si>
  <si>
    <t>The overall increase of (67.95)% is due to multiple Wireless taxpayers paying late in January and those payments posting in February, resulting in higher payments in February.</t>
  </si>
  <si>
    <t>MAR 2014</t>
  </si>
  <si>
    <t xml:space="preserve"> </t>
  </si>
  <si>
    <t>APR 2014</t>
  </si>
  <si>
    <t>MAY 2014</t>
  </si>
  <si>
    <t>JUN 2014</t>
  </si>
  <si>
    <t>JUL 2014</t>
  </si>
  <si>
    <t>AUG 2014</t>
  </si>
  <si>
    <t>SEPT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</si>
  <si>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</si>
  <si>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</si>
  <si>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</si>
  <si>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</si>
  <si>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</si>
  <si>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</si>
  <si>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</si>
  <si>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</si>
  <si>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</si>
  <si>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</si>
  <si>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</si>
  <si>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</si>
  <si>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</si>
  <si>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</si>
  <si>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</si>
  <si>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</si>
  <si>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</si>
  <si>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</si>
  <si>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</si>
  <si>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</si>
  <si>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</si>
  <si>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</si>
  <si>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</si>
  <si>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</si>
  <si>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</si>
  <si>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</si>
  <si>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</si>
  <si>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</si>
  <si>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</si>
  <si>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</si>
  <si>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</si>
  <si>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</si>
  <si>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</si>
  <si>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</si>
  <si>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</si>
  <si>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</si>
  <si>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</si>
  <si>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</si>
  <si>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</si>
  <si>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</si>
  <si>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</si>
  <si>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</si>
  <si>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</si>
  <si>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</si>
  <si>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</si>
  <si>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</si>
  <si>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</si>
  <si>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</si>
  <si>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</si>
  <si>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</si>
  <si>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</si>
  <si>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</si>
  <si>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</si>
  <si>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</si>
  <si>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</si>
  <si>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</si>
  <si>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</si>
  <si>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</si>
  <si>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</si>
  <si>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</si>
  <si>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</si>
  <si>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</si>
  <si>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</si>
  <si>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</si>
  <si>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</si>
  <si>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</si>
  <si>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</si>
  <si>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</si>
  <si>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</si>
  <si>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</si>
  <si>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</si>
  <si>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</si>
  <si>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</si>
  <si>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</si>
  <si>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</si>
  <si>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</si>
  <si>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</si>
  <si>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</si>
  <si>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</si>
  <si>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</si>
  <si>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</si>
  <si>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</si>
  <si>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</si>
  <si>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</si>
  <si>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</si>
  <si>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</si>
  <si>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</si>
  <si>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</si>
  <si>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</si>
  <si>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</si>
  <si>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</si>
  <si>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</si>
  <si>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</si>
  <si>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</si>
  <si>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r>
      <t>Increase related to PSAPs journal distribution adjustment started in September</t>
    </r>
    <r>
      <rPr>
        <sz val="12"/>
        <color indexed="9"/>
        <rFont val="Verdana"/>
        <family val="2"/>
      </rPr>
      <t> </t>
    </r>
    <r>
      <rPr>
        <sz val="10"/>
        <color indexed="9"/>
        <rFont val="Arial"/>
        <family val="2"/>
      </rPr>
      <t>and ending in May 2023</t>
    </r>
  </si>
  <si>
    <t>AUGUST 2023</t>
  </si>
  <si>
    <t>WD683</t>
  </si>
  <si>
    <t>WD685</t>
  </si>
  <si>
    <t>City of Manassas PSAP - WD683</t>
  </si>
  <si>
    <t>City of Manassas Park PSAP - WD685</t>
  </si>
  <si>
    <t>Added new localities: Manassas and Manassas Park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</si>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</sst>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_);[Red]\(#,##0.0000\)"/>
    <numFmt numFmtId="166" formatCode="#,##0.0000"/>
    <numFmt numFmtId="167" formatCode="#,##0.000000_);[Red]\(#,##0.000000\)"/>
    <numFmt numFmtId="168" formatCode="0.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9"/>
      <name val="Segoe UI"/>
      <family val="2"/>
    </font>
    <font>
      <sz val="10"/>
      <color indexed="9"/>
      <name val="Arial"/>
      <family val="2"/>
    </font>
    <font>
      <sz val="12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theme="0" tint="-0.14993000030517578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0" fontId="0" fillId="0" borderId="10" xfId="0" applyNumberFormat="1" applyBorder="1" applyAlignment="1">
      <alignment/>
    </xf>
    <xf numFmtId="40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Border="1" applyAlignment="1">
      <alignment horizontal="right"/>
    </xf>
    <xf numFmtId="40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0" fontId="0" fillId="33" borderId="11" xfId="0" applyNumberFormat="1" applyFill="1" applyBorder="1" applyAlignment="1">
      <alignment/>
    </xf>
    <xf numFmtId="40" fontId="0" fillId="33" borderId="12" xfId="0" applyNumberFormat="1" applyFill="1" applyBorder="1" applyAlignment="1">
      <alignment/>
    </xf>
    <xf numFmtId="40" fontId="0" fillId="33" borderId="13" xfId="0" applyNumberFormat="1" applyFill="1" applyBorder="1" applyAlignment="1">
      <alignment/>
    </xf>
    <xf numFmtId="43" fontId="0" fillId="0" borderId="10" xfId="42" applyFont="1" applyBorder="1" applyAlignment="1">
      <alignment/>
    </xf>
    <xf numFmtId="0" fontId="3" fillId="34" borderId="10" xfId="0" applyFont="1" applyFill="1" applyBorder="1" applyAlignment="1">
      <alignment horizontal="center"/>
    </xf>
    <xf numFmtId="40" fontId="3" fillId="34" borderId="14" xfId="0" applyNumberFormat="1" applyFont="1" applyFill="1" applyBorder="1" applyAlignment="1">
      <alignment horizontal="center"/>
    </xf>
    <xf numFmtId="17" fontId="3" fillId="34" borderId="10" xfId="0" applyNumberFormat="1" applyFont="1" applyFill="1" applyBorder="1" applyAlignment="1" quotePrefix="1">
      <alignment horizontal="center"/>
    </xf>
    <xf numFmtId="40" fontId="3" fillId="34" borderId="15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0" fontId="3" fillId="34" borderId="14" xfId="0" applyNumberFormat="1" applyFont="1" applyFill="1" applyBorder="1" applyAlignment="1">
      <alignment/>
    </xf>
    <xf numFmtId="40" fontId="3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0" fontId="0" fillId="0" borderId="10" xfId="0" applyNumberFormat="1" applyFill="1" applyBorder="1" applyAlignment="1">
      <alignment/>
    </xf>
    <xf numFmtId="43" fontId="0" fillId="0" borderId="10" xfId="42" applyFont="1" applyFill="1" applyBorder="1" applyAlignment="1">
      <alignment/>
    </xf>
    <xf numFmtId="10" fontId="3" fillId="34" borderId="18" xfId="57" applyNumberFormat="1" applyFont="1" applyFill="1" applyBorder="1" applyAlignment="1">
      <alignment/>
    </xf>
    <xf numFmtId="10" fontId="0" fillId="0" borderId="14" xfId="57" applyNumberFormat="1" applyFont="1" applyBorder="1" applyAlignment="1">
      <alignment/>
    </xf>
    <xf numFmtId="40" fontId="0" fillId="33" borderId="0" xfId="0" applyNumberFormat="1" applyFill="1" applyBorder="1" applyAlignment="1">
      <alignment/>
    </xf>
    <xf numFmtId="43" fontId="0" fillId="0" borderId="10" xfId="42" applyFont="1" applyFill="1" applyBorder="1" applyAlignment="1">
      <alignment/>
    </xf>
    <xf numFmtId="0" fontId="43" fillId="0" borderId="0" xfId="0" applyFont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ill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0" fontId="4" fillId="0" borderId="0" xfId="0" applyNumberFormat="1" applyFont="1" applyAlignment="1">
      <alignment horizontal="right"/>
    </xf>
    <xf numFmtId="40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40" fontId="5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0" fontId="0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0" fontId="0" fillId="0" borderId="14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40" fontId="0" fillId="0" borderId="0" xfId="0" applyNumberFormat="1" applyFill="1" applyAlignment="1" applyProtection="1">
      <alignment/>
      <protection locked="0"/>
    </xf>
    <xf numFmtId="4" fontId="0" fillId="32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0" fontId="0" fillId="32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0" fontId="0" fillId="33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0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0" fontId="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0" fontId="6" fillId="33" borderId="0" xfId="0" applyNumberFormat="1" applyFont="1" applyFill="1" applyAlignment="1">
      <alignment/>
    </xf>
    <xf numFmtId="39" fontId="6" fillId="33" borderId="0" xfId="0" applyNumberFormat="1" applyFont="1" applyFill="1" applyAlignment="1">
      <alignment/>
    </xf>
    <xf numFmtId="39" fontId="6" fillId="33" borderId="0" xfId="0" applyNumberFormat="1" applyFont="1" applyFill="1" applyAlignment="1">
      <alignment/>
    </xf>
    <xf numFmtId="4" fontId="0" fillId="33" borderId="0" xfId="0" applyNumberFormat="1" applyFill="1" applyAlignment="1" applyProtection="1">
      <alignment/>
      <protection locked="0"/>
    </xf>
    <xf numFmtId="40" fontId="0" fillId="33" borderId="0" xfId="0" applyNumberFormat="1" applyFill="1" applyAlignment="1" applyProtection="1">
      <alignment/>
      <protection locked="0"/>
    </xf>
    <xf numFmtId="4" fontId="0" fillId="0" borderId="14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0" fontId="0" fillId="0" borderId="16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40" fontId="0" fillId="0" borderId="14" xfId="0" applyNumberFormat="1" applyFill="1" applyBorder="1" applyAlignment="1">
      <alignment/>
    </xf>
    <xf numFmtId="4" fontId="0" fillId="32" borderId="0" xfId="0" applyNumberFormat="1" applyFill="1" applyAlignment="1" applyProtection="1">
      <alignment/>
      <protection locked="0"/>
    </xf>
    <xf numFmtId="40" fontId="0" fillId="35" borderId="12" xfId="0" applyNumberFormat="1" applyFill="1" applyBorder="1" applyAlignment="1">
      <alignment/>
    </xf>
    <xf numFmtId="40" fontId="4" fillId="35" borderId="12" xfId="0" applyNumberFormat="1" applyFont="1" applyFill="1" applyBorder="1" applyAlignment="1">
      <alignment/>
    </xf>
    <xf numFmtId="10" fontId="0" fillId="35" borderId="12" xfId="57" applyNumberFormat="1" applyFont="1" applyFill="1" applyBorder="1" applyAlignment="1">
      <alignment/>
    </xf>
    <xf numFmtId="40" fontId="0" fillId="35" borderId="0" xfId="0" applyNumberFormat="1" applyFill="1" applyBorder="1" applyAlignment="1">
      <alignment/>
    </xf>
    <xf numFmtId="40" fontId="4" fillId="35" borderId="0" xfId="0" applyNumberFormat="1" applyFont="1" applyFill="1" applyBorder="1" applyAlignment="1">
      <alignment/>
    </xf>
    <xf numFmtId="40" fontId="0" fillId="35" borderId="19" xfId="0" applyNumberFormat="1" applyFill="1" applyBorder="1" applyAlignment="1">
      <alignment/>
    </xf>
    <xf numFmtId="10" fontId="0" fillId="35" borderId="19" xfId="57" applyNumberFormat="1" applyFont="1" applyFill="1" applyBorder="1" applyAlignment="1">
      <alignment/>
    </xf>
    <xf numFmtId="4" fontId="0" fillId="32" borderId="0" xfId="0" applyNumberFormat="1" applyFill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40" fontId="0" fillId="36" borderId="0" xfId="0" applyNumberFormat="1" applyFill="1" applyAlignment="1">
      <alignment/>
    </xf>
    <xf numFmtId="4" fontId="0" fillId="36" borderId="14" xfId="0" applyNumberFormat="1" applyFont="1" applyFill="1" applyBorder="1" applyAlignment="1">
      <alignment/>
    </xf>
    <xf numFmtId="40" fontId="0" fillId="37" borderId="0" xfId="0" applyNumberFormat="1" applyFill="1" applyBorder="1" applyAlignment="1">
      <alignment/>
    </xf>
    <xf numFmtId="40" fontId="0" fillId="36" borderId="20" xfId="0" applyNumberFormat="1" applyFill="1" applyBorder="1" applyAlignment="1">
      <alignment/>
    </xf>
    <xf numFmtId="4" fontId="0" fillId="36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40" fontId="0" fillId="0" borderId="0" xfId="0" applyNumberFormat="1" applyAlignment="1" applyProtection="1">
      <alignment/>
      <protection locked="0"/>
    </xf>
    <xf numFmtId="40" fontId="0" fillId="36" borderId="0" xfId="0" applyNumberFormat="1" applyFill="1" applyAlignment="1" applyProtection="1">
      <alignment/>
      <protection locked="0"/>
    </xf>
    <xf numFmtId="4" fontId="4" fillId="35" borderId="12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3" fillId="34" borderId="10" xfId="0" applyNumberFormat="1" applyFont="1" applyFill="1" applyBorder="1" applyAlignment="1" quotePrefix="1">
      <alignment horizontal="center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0" fontId="0" fillId="32" borderId="20" xfId="0" applyNumberFormat="1" applyFill="1" applyBorder="1" applyAlignment="1">
      <alignment/>
    </xf>
    <xf numFmtId="40" fontId="0" fillId="32" borderId="0" xfId="0" applyNumberFormat="1" applyFill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39" fontId="0" fillId="32" borderId="0" xfId="0" applyNumberFormat="1" applyFill="1" applyAlignment="1" applyProtection="1">
      <alignment/>
      <protection locked="0"/>
    </xf>
    <xf numFmtId="40" fontId="0" fillId="32" borderId="21" xfId="0" applyNumberFormat="1" applyFill="1" applyBorder="1" applyAlignment="1">
      <alignment/>
    </xf>
    <xf numFmtId="40" fontId="0" fillId="0" borderId="15" xfId="0" applyNumberFormat="1" applyFill="1" applyBorder="1" applyAlignment="1">
      <alignment/>
    </xf>
    <xf numFmtId="4" fontId="0" fillId="32" borderId="21" xfId="0" applyNumberFormat="1" applyFill="1" applyBorder="1" applyAlignment="1">
      <alignment/>
    </xf>
    <xf numFmtId="40" fontId="4" fillId="0" borderId="0" xfId="0" applyNumberFormat="1" applyFont="1" applyAlignment="1">
      <alignment/>
    </xf>
    <xf numFmtId="40" fontId="3" fillId="34" borderId="10" xfId="0" applyNumberFormat="1" applyFont="1" applyFill="1" applyBorder="1" applyAlignment="1" quotePrefix="1">
      <alignment horizontal="center"/>
    </xf>
    <xf numFmtId="40" fontId="0" fillId="0" borderId="0" xfId="0" applyNumberFormat="1" applyFont="1" applyFill="1" applyBorder="1" applyAlignment="1">
      <alignment/>
    </xf>
    <xf numFmtId="40" fontId="0" fillId="0" borderId="0" xfId="0" applyNumberFormat="1" applyFont="1" applyAlignment="1">
      <alignment/>
    </xf>
    <xf numFmtId="0" fontId="44" fillId="0" borderId="0" xfId="0" applyFont="1" applyAlignment="1">
      <alignment/>
    </xf>
    <xf numFmtId="40" fontId="0" fillId="38" borderId="0" xfId="0" applyNumberFormat="1" applyFill="1" applyAlignment="1" applyProtection="1">
      <alignment/>
      <protection locked="0"/>
    </xf>
    <xf numFmtId="40" fontId="0" fillId="38" borderId="0" xfId="0" applyNumberFormat="1" applyFill="1" applyAlignment="1">
      <alignment/>
    </xf>
    <xf numFmtId="40" fontId="0" fillId="38" borderId="21" xfId="0" applyNumberForma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4" fontId="0" fillId="38" borderId="0" xfId="0" applyNumberFormat="1" applyFill="1" applyAlignment="1">
      <alignment/>
    </xf>
    <xf numFmtId="40" fontId="0" fillId="38" borderId="10" xfId="0" applyNumberFormat="1" applyFill="1" applyBorder="1" applyAlignment="1">
      <alignment/>
    </xf>
    <xf numFmtId="4" fontId="0" fillId="0" borderId="0" xfId="57" applyNumberFormat="1" applyFont="1" applyAlignment="1">
      <alignment/>
    </xf>
    <xf numFmtId="4" fontId="0" fillId="38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0" fontId="0" fillId="0" borderId="0" xfId="57" applyNumberFormat="1" applyFont="1" applyAlignment="1">
      <alignment/>
    </xf>
    <xf numFmtId="0" fontId="44" fillId="0" borderId="22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vertical="top" wrapText="1"/>
    </xf>
    <xf numFmtId="0" fontId="44" fillId="0" borderId="24" xfId="0" applyFont="1" applyFill="1" applyBorder="1" applyAlignment="1">
      <alignment vertical="top" wrapText="1"/>
    </xf>
    <xf numFmtId="0" fontId="44" fillId="0" borderId="25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vertical="top" wrapText="1"/>
    </xf>
    <xf numFmtId="0" fontId="44" fillId="0" borderId="26" xfId="0" applyFont="1" applyFill="1" applyBorder="1" applyAlignment="1">
      <alignment vertical="top" wrapText="1"/>
    </xf>
    <xf numFmtId="2" fontId="43" fillId="0" borderId="0" xfId="0" applyNumberFormat="1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E451"/>
  <sheetViews>
    <sheetView tabSelected="1" zoomScalePageLayoutView="0" workbookViewId="0" topLeftCell="A1">
      <pane xSplit="26" topLeftCell="DR1" activePane="topRight" state="frozen"/>
      <selection pane="topLeft" activeCell="A1" sqref="A1"/>
      <selection pane="topRight" activeCell="EC19" sqref="EC19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34.00390625" style="0" customWidth="1"/>
    <col min="4" max="4" width="12.421875" style="3" hidden="1" customWidth="1"/>
    <col min="5" max="5" width="13.8515625" style="0" hidden="1" customWidth="1"/>
    <col min="6" max="6" width="13.421875" style="0" hidden="1" customWidth="1"/>
    <col min="7" max="32" width="16.140625" style="0" hidden="1" customWidth="1"/>
    <col min="33" max="33" width="16.140625" style="13" hidden="1" customWidth="1"/>
    <col min="34" max="34" width="16.140625" style="0" hidden="1" customWidth="1"/>
    <col min="35" max="36" width="17.00390625" style="0" hidden="1" customWidth="1"/>
    <col min="37" max="38" width="17.00390625" style="49" hidden="1" customWidth="1"/>
    <col min="39" max="39" width="17.00390625" style="56" hidden="1" customWidth="1"/>
    <col min="40" max="104" width="17.00390625" style="49" hidden="1" customWidth="1"/>
    <col min="105" max="113" width="17.00390625" style="70" customWidth="1"/>
    <col min="114" max="123" width="17.00390625" style="132" customWidth="1"/>
    <col min="124" max="125" width="17.00390625" style="70" customWidth="1"/>
    <col min="126" max="128" width="17.00390625" style="132" customWidth="1"/>
    <col min="129" max="129" width="15.00390625" style="3" customWidth="1"/>
    <col min="130" max="130" width="12.28125" style="9" customWidth="1"/>
    <col min="131" max="131" width="11.7109375" style="116" customWidth="1"/>
    <col min="135" max="135" width="10.140625" style="124" bestFit="1" customWidth="1"/>
  </cols>
  <sheetData>
    <row r="2" ht="15.75" thickBot="1">
      <c r="EC2" s="136" t="s">
        <v>374</v>
      </c>
    </row>
    <row r="3" spans="3:132" ht="15.75" customHeight="1">
      <c r="C3" s="2" t="s">
        <v>0</v>
      </c>
      <c r="P3" s="14" t="s">
        <v>1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20"/>
      <c r="DB3" s="120"/>
      <c r="DC3" s="120"/>
      <c r="DD3" s="120"/>
      <c r="DE3" s="120"/>
      <c r="DF3" s="120"/>
      <c r="DG3" s="120"/>
      <c r="DH3" s="120"/>
      <c r="DI3" s="12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20"/>
      <c r="DU3" s="120"/>
      <c r="DV3" s="100"/>
      <c r="DW3" s="100"/>
      <c r="DX3" s="100"/>
      <c r="DY3" s="99"/>
      <c r="DZ3" s="101"/>
      <c r="EA3" s="148" t="s">
        <v>380</v>
      </c>
      <c r="EB3" s="149"/>
    </row>
    <row r="4" spans="16:132" ht="13.5" thickBot="1">
      <c r="P4" s="16" t="s">
        <v>266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21"/>
      <c r="DB4" s="121"/>
      <c r="DC4" s="121"/>
      <c r="DD4" s="121"/>
      <c r="DE4" s="121"/>
      <c r="DF4" s="121"/>
      <c r="DG4" s="121"/>
      <c r="DH4" s="121"/>
      <c r="DI4" s="121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21"/>
      <c r="DU4" s="121"/>
      <c r="DV4" s="103"/>
      <c r="DW4" s="103"/>
      <c r="DX4" s="103"/>
      <c r="DY4" s="104"/>
      <c r="DZ4" s="105"/>
      <c r="EA4" s="150"/>
      <c r="EB4" s="151"/>
    </row>
    <row r="5" spans="1:132" ht="12.75">
      <c r="A5" s="18" t="s">
        <v>2</v>
      </c>
      <c r="B5" s="18" t="s">
        <v>3</v>
      </c>
      <c r="C5" s="18" t="s">
        <v>4</v>
      </c>
      <c r="D5" s="19" t="s">
        <v>5</v>
      </c>
      <c r="E5" s="20" t="s">
        <v>6</v>
      </c>
      <c r="F5" s="20" t="s">
        <v>258</v>
      </c>
      <c r="G5" s="20" t="s">
        <v>259</v>
      </c>
      <c r="H5" s="20" t="s">
        <v>260</v>
      </c>
      <c r="I5" s="20" t="s">
        <v>261</v>
      </c>
      <c r="J5" s="20" t="s">
        <v>262</v>
      </c>
      <c r="K5" s="20" t="s">
        <v>263</v>
      </c>
      <c r="L5" s="20" t="s">
        <v>264</v>
      </c>
      <c r="M5" s="20" t="s">
        <v>265</v>
      </c>
      <c r="N5" s="20" t="s">
        <v>267</v>
      </c>
      <c r="O5" s="20" t="s">
        <v>268</v>
      </c>
      <c r="P5" s="20" t="s">
        <v>270</v>
      </c>
      <c r="Q5" s="20" t="s">
        <v>272</v>
      </c>
      <c r="R5" s="20" t="s">
        <v>274</v>
      </c>
      <c r="S5" s="20" t="s">
        <v>275</v>
      </c>
      <c r="T5" s="20" t="s">
        <v>276</v>
      </c>
      <c r="U5" s="20" t="s">
        <v>277</v>
      </c>
      <c r="V5" s="20" t="s">
        <v>278</v>
      </c>
      <c r="W5" s="20" t="s">
        <v>279</v>
      </c>
      <c r="X5" s="20" t="s">
        <v>280</v>
      </c>
      <c r="Y5" s="20" t="s">
        <v>281</v>
      </c>
      <c r="Z5" s="20" t="s">
        <v>282</v>
      </c>
      <c r="AA5" s="20" t="s">
        <v>283</v>
      </c>
      <c r="AB5" s="20" t="s">
        <v>284</v>
      </c>
      <c r="AC5" s="20" t="s">
        <v>285</v>
      </c>
      <c r="AD5" s="20" t="s">
        <v>286</v>
      </c>
      <c r="AE5" s="20" t="s">
        <v>287</v>
      </c>
      <c r="AF5" s="20" t="s">
        <v>288</v>
      </c>
      <c r="AG5" s="20" t="s">
        <v>289</v>
      </c>
      <c r="AH5" s="20" t="s">
        <v>290</v>
      </c>
      <c r="AI5" s="20" t="s">
        <v>291</v>
      </c>
      <c r="AJ5" s="20" t="s">
        <v>292</v>
      </c>
      <c r="AK5" s="20" t="s">
        <v>293</v>
      </c>
      <c r="AL5" s="20" t="s">
        <v>294</v>
      </c>
      <c r="AM5" s="20" t="s">
        <v>295</v>
      </c>
      <c r="AN5" s="20" t="s">
        <v>296</v>
      </c>
      <c r="AO5" s="20" t="s">
        <v>297</v>
      </c>
      <c r="AP5" s="20" t="s">
        <v>298</v>
      </c>
      <c r="AQ5" s="20" t="s">
        <v>299</v>
      </c>
      <c r="AR5" s="20" t="s">
        <v>300</v>
      </c>
      <c r="AS5" s="20" t="s">
        <v>301</v>
      </c>
      <c r="AT5" s="20" t="s">
        <v>302</v>
      </c>
      <c r="AU5" s="20" t="s">
        <v>303</v>
      </c>
      <c r="AV5" s="20" t="s">
        <v>304</v>
      </c>
      <c r="AW5" s="20" t="s">
        <v>305</v>
      </c>
      <c r="AX5" s="20" t="s">
        <v>306</v>
      </c>
      <c r="AY5" s="20" t="s">
        <v>307</v>
      </c>
      <c r="AZ5" s="20" t="s">
        <v>308</v>
      </c>
      <c r="BA5" s="20" t="s">
        <v>309</v>
      </c>
      <c r="BB5" s="20" t="s">
        <v>310</v>
      </c>
      <c r="BC5" s="20" t="s">
        <v>311</v>
      </c>
      <c r="BD5" s="20" t="s">
        <v>312</v>
      </c>
      <c r="BE5" s="20" t="s">
        <v>313</v>
      </c>
      <c r="BF5" s="20" t="s">
        <v>314</v>
      </c>
      <c r="BG5" s="20" t="s">
        <v>315</v>
      </c>
      <c r="BH5" s="20" t="s">
        <v>316</v>
      </c>
      <c r="BI5" s="20" t="s">
        <v>317</v>
      </c>
      <c r="BJ5" s="20" t="s">
        <v>318</v>
      </c>
      <c r="BK5" s="20" t="s">
        <v>319</v>
      </c>
      <c r="BL5" s="20" t="s">
        <v>320</v>
      </c>
      <c r="BM5" s="20" t="s">
        <v>321</v>
      </c>
      <c r="BN5" s="20" t="s">
        <v>322</v>
      </c>
      <c r="BO5" s="20" t="s">
        <v>323</v>
      </c>
      <c r="BP5" s="20" t="s">
        <v>324</v>
      </c>
      <c r="BQ5" s="20" t="s">
        <v>325</v>
      </c>
      <c r="BR5" s="20" t="s">
        <v>326</v>
      </c>
      <c r="BS5" s="20" t="s">
        <v>327</v>
      </c>
      <c r="BT5" s="20" t="s">
        <v>328</v>
      </c>
      <c r="BU5" s="20" t="s">
        <v>329</v>
      </c>
      <c r="BV5" s="20" t="s">
        <v>330</v>
      </c>
      <c r="BW5" s="20" t="s">
        <v>331</v>
      </c>
      <c r="BX5" s="20" t="s">
        <v>332</v>
      </c>
      <c r="BY5" s="20" t="s">
        <v>333</v>
      </c>
      <c r="BZ5" s="20" t="s">
        <v>334</v>
      </c>
      <c r="CA5" s="20" t="s">
        <v>335</v>
      </c>
      <c r="CB5" s="20" t="s">
        <v>336</v>
      </c>
      <c r="CC5" s="20" t="s">
        <v>337</v>
      </c>
      <c r="CD5" s="20" t="s">
        <v>338</v>
      </c>
      <c r="CE5" s="20" t="s">
        <v>339</v>
      </c>
      <c r="CF5" s="20" t="s">
        <v>340</v>
      </c>
      <c r="CG5" s="20" t="s">
        <v>341</v>
      </c>
      <c r="CH5" s="20" t="s">
        <v>342</v>
      </c>
      <c r="CI5" s="20" t="s">
        <v>343</v>
      </c>
      <c r="CJ5" s="20" t="s">
        <v>344</v>
      </c>
      <c r="CK5" s="20" t="s">
        <v>345</v>
      </c>
      <c r="CL5" s="20" t="s">
        <v>346</v>
      </c>
      <c r="CM5" s="20" t="s">
        <v>347</v>
      </c>
      <c r="CN5" s="20" t="s">
        <v>348</v>
      </c>
      <c r="CO5" s="20" t="s">
        <v>349</v>
      </c>
      <c r="CP5" s="20" t="s">
        <v>350</v>
      </c>
      <c r="CQ5" s="20" t="s">
        <v>351</v>
      </c>
      <c r="CR5" s="20" t="s">
        <v>352</v>
      </c>
      <c r="CS5" s="20" t="s">
        <v>353</v>
      </c>
      <c r="CT5" s="20" t="s">
        <v>354</v>
      </c>
      <c r="CU5" s="20" t="s">
        <v>355</v>
      </c>
      <c r="CV5" s="20" t="s">
        <v>356</v>
      </c>
      <c r="CW5" s="20" t="s">
        <v>357</v>
      </c>
      <c r="CX5" s="20" t="s">
        <v>358</v>
      </c>
      <c r="CY5" s="20" t="s">
        <v>359</v>
      </c>
      <c r="CZ5" s="20" t="s">
        <v>360</v>
      </c>
      <c r="DA5" s="122" t="s">
        <v>361</v>
      </c>
      <c r="DB5" s="122" t="s">
        <v>362</v>
      </c>
      <c r="DC5" s="122" t="s">
        <v>363</v>
      </c>
      <c r="DD5" s="122" t="s">
        <v>364</v>
      </c>
      <c r="DE5" s="122" t="s">
        <v>365</v>
      </c>
      <c r="DF5" s="122" t="s">
        <v>366</v>
      </c>
      <c r="DG5" s="122" t="s">
        <v>367</v>
      </c>
      <c r="DH5" s="122" t="s">
        <v>368</v>
      </c>
      <c r="DI5" s="122" t="s">
        <v>369</v>
      </c>
      <c r="DJ5" s="133" t="s">
        <v>370</v>
      </c>
      <c r="DK5" s="133" t="s">
        <v>371</v>
      </c>
      <c r="DL5" s="133" t="s">
        <v>372</v>
      </c>
      <c r="DM5" s="133" t="s">
        <v>373</v>
      </c>
      <c r="DN5" s="133" t="s">
        <v>375</v>
      </c>
      <c r="DO5" s="133" t="s">
        <v>381</v>
      </c>
      <c r="DP5" s="133" t="s">
        <v>382</v>
      </c>
      <c r="DQ5" s="133" t="s">
        <v>383</v>
      </c>
      <c r="DR5" s="133" t="s">
        <v>384</v>
      </c>
      <c r="DS5" s="133" t="s">
        <v>385</v>
      </c>
      <c r="DT5" s="122" t="s">
        <v>386</v>
      </c>
      <c r="DU5" s="122" t="s">
        <v>387</v>
      </c>
      <c r="DV5" s="133" t="s">
        <v>388</v>
      </c>
      <c r="DW5" s="133" t="s">
        <v>389</v>
      </c>
      <c r="DX5" s="133" t="s">
        <v>390</v>
      </c>
      <c r="DY5" s="21" t="s">
        <v>7</v>
      </c>
      <c r="DZ5" s="33" t="s">
        <v>8</v>
      </c>
      <c r="EA5" s="150"/>
      <c r="EB5" s="151"/>
    </row>
    <row r="6" spans="1:132" ht="12.75">
      <c r="A6">
        <v>933</v>
      </c>
      <c r="B6" s="4" t="s">
        <v>9</v>
      </c>
      <c r="C6" s="5" t="s">
        <v>10</v>
      </c>
      <c r="D6" s="6">
        <v>43409.298452908195</v>
      </c>
      <c r="E6" s="7">
        <v>45632.83</v>
      </c>
      <c r="F6" s="7">
        <v>43102.57</v>
      </c>
      <c r="G6" s="7">
        <v>51716.16</v>
      </c>
      <c r="H6" s="7">
        <v>45160.53</v>
      </c>
      <c r="I6" s="7">
        <v>47883.270000000004</v>
      </c>
      <c r="J6" s="7">
        <v>49117.71</v>
      </c>
      <c r="K6" s="7">
        <v>48219.770000000004</v>
      </c>
      <c r="L6" s="7">
        <v>42067.240000000005</v>
      </c>
      <c r="M6" s="17">
        <v>49437.37</v>
      </c>
      <c r="N6" s="17">
        <v>45993.68</v>
      </c>
      <c r="O6" s="17">
        <v>31896.65</v>
      </c>
      <c r="P6" s="36">
        <v>53570.09</v>
      </c>
      <c r="Q6" s="38">
        <v>58584.34</v>
      </c>
      <c r="R6" s="39">
        <v>45103.6</v>
      </c>
      <c r="S6" s="39">
        <v>49971.380000000005</v>
      </c>
      <c r="T6" s="40">
        <v>47350.55</v>
      </c>
      <c r="U6" s="41">
        <v>19885.02</v>
      </c>
      <c r="V6" s="39">
        <v>76777.99</v>
      </c>
      <c r="W6" s="42">
        <v>48462.12</v>
      </c>
      <c r="X6" s="43">
        <v>48360.55</v>
      </c>
      <c r="Y6" s="39">
        <v>47482.520000000004</v>
      </c>
      <c r="Z6" s="40">
        <v>48969.5</v>
      </c>
      <c r="AA6" s="40">
        <v>49342.700000000004</v>
      </c>
      <c r="AB6" s="39">
        <v>50975.32</v>
      </c>
      <c r="AC6" s="44">
        <v>48312.25</v>
      </c>
      <c r="AD6" s="44">
        <v>45684.26</v>
      </c>
      <c r="AE6" s="45">
        <v>51806.42</v>
      </c>
      <c r="AF6" s="46">
        <v>47821.99</v>
      </c>
      <c r="AG6" s="44">
        <v>49683.74</v>
      </c>
      <c r="AH6" s="44">
        <v>48286.1</v>
      </c>
      <c r="AI6" s="46">
        <v>51767.17</v>
      </c>
      <c r="AJ6" s="45">
        <v>48615.23</v>
      </c>
      <c r="AK6" s="45">
        <v>50057.07</v>
      </c>
      <c r="AL6" s="46">
        <v>50530.91</v>
      </c>
      <c r="AM6" s="46">
        <v>47580.6</v>
      </c>
      <c r="AN6" s="57">
        <v>44780.68</v>
      </c>
      <c r="AO6" s="57">
        <v>54129.59</v>
      </c>
      <c r="AP6" s="57">
        <v>47810.5</v>
      </c>
      <c r="AQ6" s="57">
        <v>53052.91</v>
      </c>
      <c r="AR6" s="57">
        <v>49712.95</v>
      </c>
      <c r="AS6" s="60">
        <v>49951.64</v>
      </c>
      <c r="AT6" s="62">
        <v>49143.45</v>
      </c>
      <c r="AU6" s="63">
        <v>50246.1</v>
      </c>
      <c r="AV6" s="60">
        <v>50800.47</v>
      </c>
      <c r="AW6" s="63">
        <v>50059.4</v>
      </c>
      <c r="AX6" s="64">
        <v>49262.67</v>
      </c>
      <c r="AY6" s="60">
        <v>55332.57</v>
      </c>
      <c r="AZ6" s="65">
        <v>52776.36</v>
      </c>
      <c r="BA6" s="66">
        <v>50180.33</v>
      </c>
      <c r="BB6" s="39">
        <v>49270.67</v>
      </c>
      <c r="BC6" s="40">
        <v>53991.58</v>
      </c>
      <c r="BD6" s="39">
        <v>50256.75</v>
      </c>
      <c r="BE6" s="40">
        <v>52132.58</v>
      </c>
      <c r="BF6" s="67">
        <v>52802.31</v>
      </c>
      <c r="BG6" s="40">
        <v>50730.34</v>
      </c>
      <c r="BH6" s="39">
        <v>52446.15</v>
      </c>
      <c r="BI6" s="39">
        <v>51555.83</v>
      </c>
      <c r="BJ6" s="40">
        <v>52558.55</v>
      </c>
      <c r="BK6" s="39">
        <v>51999.61</v>
      </c>
      <c r="BL6" s="40">
        <v>54479.07</v>
      </c>
      <c r="BM6" s="40">
        <v>54401.78</v>
      </c>
      <c r="BN6" s="3">
        <v>48458.07</v>
      </c>
      <c r="BO6" s="40">
        <v>60279.24</v>
      </c>
      <c r="BP6" s="39">
        <v>51833.07</v>
      </c>
      <c r="BQ6" s="66">
        <v>52895.46</v>
      </c>
      <c r="BR6" s="40">
        <v>43679.98</v>
      </c>
      <c r="BS6" s="66">
        <v>46234.77</v>
      </c>
      <c r="BT6" s="40">
        <v>48429.85</v>
      </c>
      <c r="BU6" s="40">
        <v>44910.04</v>
      </c>
      <c r="BV6" s="40">
        <v>49618.4</v>
      </c>
      <c r="BW6" s="39">
        <v>48287.63</v>
      </c>
      <c r="BX6" s="39">
        <v>47386.6</v>
      </c>
      <c r="BY6" s="40">
        <v>45629.55</v>
      </c>
      <c r="BZ6" s="39">
        <v>43288.28</v>
      </c>
      <c r="CA6" s="40">
        <v>49606.14</v>
      </c>
      <c r="CB6" s="40">
        <v>45293.81</v>
      </c>
      <c r="CC6" s="71">
        <v>47884.49</v>
      </c>
      <c r="CD6" s="71">
        <v>47476.64</v>
      </c>
      <c r="CE6" s="71">
        <v>48669.56</v>
      </c>
      <c r="CF6" s="71">
        <v>46616.4</v>
      </c>
      <c r="CG6" s="106">
        <v>46185.35</v>
      </c>
      <c r="CH6" s="106">
        <v>50922.19</v>
      </c>
      <c r="CI6" s="106">
        <v>47481.2</v>
      </c>
      <c r="CJ6" s="106">
        <v>54846.38</v>
      </c>
      <c r="CK6" s="71">
        <v>47538.72</v>
      </c>
      <c r="CL6" s="71">
        <v>46215.46</v>
      </c>
      <c r="CM6" s="106">
        <v>52237.9</v>
      </c>
      <c r="CN6" s="71">
        <v>49039.33</v>
      </c>
      <c r="CO6" s="111">
        <v>49320.28</v>
      </c>
      <c r="CP6" s="111">
        <v>50701.77</v>
      </c>
      <c r="CQ6" s="111">
        <v>50908.49</v>
      </c>
      <c r="CR6" s="115">
        <v>51294.13</v>
      </c>
      <c r="CS6" s="111">
        <v>49967.7</v>
      </c>
      <c r="CT6" s="111">
        <v>51652.21</v>
      </c>
      <c r="CU6" s="111">
        <v>46845.68</v>
      </c>
      <c r="CV6" s="111">
        <v>54544.92</v>
      </c>
      <c r="CW6" s="119">
        <v>50329.96</v>
      </c>
      <c r="CX6" s="111">
        <v>47092.12</v>
      </c>
      <c r="CY6" s="111">
        <v>53185.95</v>
      </c>
      <c r="CZ6" s="119">
        <v>51181.89</v>
      </c>
      <c r="DA6" s="126">
        <v>61790.4</v>
      </c>
      <c r="DB6" s="128">
        <v>60765.65</v>
      </c>
      <c r="DC6" s="126">
        <v>60380.04</v>
      </c>
      <c r="DD6" s="98">
        <v>51747.47</v>
      </c>
      <c r="DE6" s="98">
        <v>53756.17</v>
      </c>
      <c r="DF6" s="126">
        <v>52559.63</v>
      </c>
      <c r="DG6" s="98">
        <v>52550.4</v>
      </c>
      <c r="DH6" s="98">
        <v>54733.42</v>
      </c>
      <c r="DI6" s="98">
        <v>52374.8</v>
      </c>
      <c r="DJ6" s="126">
        <v>50360.49</v>
      </c>
      <c r="DK6" s="126">
        <v>57263.06</v>
      </c>
      <c r="DL6" s="98">
        <v>51716.08</v>
      </c>
      <c r="DM6" s="138">
        <v>58215.53</v>
      </c>
      <c r="DN6" s="137">
        <v>59132.98</v>
      </c>
      <c r="DO6" s="142">
        <v>59139.03</v>
      </c>
      <c r="DP6" s="137">
        <v>60505.47</v>
      </c>
      <c r="DQ6" s="142">
        <v>59334.75</v>
      </c>
      <c r="DR6" s="138">
        <v>60166.4</v>
      </c>
      <c r="DS6" s="142">
        <v>60076.99</v>
      </c>
      <c r="DT6" s="145">
        <v>60876.98</v>
      </c>
      <c r="DU6" s="145">
        <v>61200.15</v>
      </c>
      <c r="DV6" s="137">
        <v>59160.7</v>
      </c>
      <c r="DW6" s="145">
        <v>62245.65</v>
      </c>
      <c r="DX6" s="137">
        <v>61007.65</v>
      </c>
      <c r="DY6" s="143">
        <f>DX6-DW6</f>
        <v>-1238</v>
      </c>
      <c r="DZ6" s="34">
        <f>DY6/DX6</f>
        <v>-0.020292537083464124</v>
      </c>
      <c r="EA6" s="150"/>
      <c r="EB6" s="151"/>
    </row>
    <row r="7" spans="1:132" ht="12.75">
      <c r="A7">
        <v>933</v>
      </c>
      <c r="B7" s="4" t="s">
        <v>11</v>
      </c>
      <c r="C7" s="5" t="s">
        <v>12</v>
      </c>
      <c r="D7" s="6">
        <v>11788.400495976703</v>
      </c>
      <c r="E7" s="7">
        <v>3436.2200000000003</v>
      </c>
      <c r="F7" s="7">
        <v>3245.69</v>
      </c>
      <c r="G7" s="7">
        <v>3894.3</v>
      </c>
      <c r="H7" s="7">
        <v>3400.66</v>
      </c>
      <c r="I7" s="7">
        <v>3605.6800000000003</v>
      </c>
      <c r="J7" s="7">
        <v>3698.64</v>
      </c>
      <c r="K7" s="7">
        <v>3631.02</v>
      </c>
      <c r="L7" s="7">
        <v>3167.7299999999996</v>
      </c>
      <c r="M7" s="17">
        <v>3722.7</v>
      </c>
      <c r="N7" s="17">
        <v>3463.39</v>
      </c>
      <c r="O7" s="17">
        <v>2401.86</v>
      </c>
      <c r="P7" s="36">
        <v>4033.9</v>
      </c>
      <c r="Q7" s="38">
        <v>4411.48</v>
      </c>
      <c r="R7" s="39">
        <v>3396.37</v>
      </c>
      <c r="S7" s="39">
        <v>3762.92</v>
      </c>
      <c r="T7" s="40">
        <v>3565.56</v>
      </c>
      <c r="U7" s="41">
        <v>1497.3700000000001</v>
      </c>
      <c r="V7" s="39">
        <v>5781.5</v>
      </c>
      <c r="W7" s="42">
        <v>3649.27</v>
      </c>
      <c r="X7" s="43">
        <v>3641.63</v>
      </c>
      <c r="Y7" s="39">
        <v>3575.51</v>
      </c>
      <c r="Z7" s="40">
        <v>3687.48</v>
      </c>
      <c r="AA7" s="40">
        <v>3715.58</v>
      </c>
      <c r="AB7" s="39">
        <v>3838.52</v>
      </c>
      <c r="AC7" s="44">
        <v>3637.99</v>
      </c>
      <c r="AD7" s="44">
        <v>3440.09</v>
      </c>
      <c r="AE7" s="45">
        <v>3901.1</v>
      </c>
      <c r="AF7" s="46">
        <v>3601.07</v>
      </c>
      <c r="AG7" s="44">
        <v>3741.26</v>
      </c>
      <c r="AH7" s="44">
        <v>3636.02</v>
      </c>
      <c r="AI7" s="46">
        <v>3898.15</v>
      </c>
      <c r="AJ7" s="45">
        <v>3660.8</v>
      </c>
      <c r="AK7" s="45">
        <v>3769.37</v>
      </c>
      <c r="AL7" s="46">
        <v>3805.05</v>
      </c>
      <c r="AM7" s="46">
        <v>3582.89</v>
      </c>
      <c r="AN7" s="57">
        <v>3372.05</v>
      </c>
      <c r="AO7" s="57">
        <v>4076.04</v>
      </c>
      <c r="AP7" s="57">
        <v>3600.2</v>
      </c>
      <c r="AQ7" s="57">
        <v>3994.96</v>
      </c>
      <c r="AR7" s="57">
        <v>3743.46</v>
      </c>
      <c r="AS7" s="60">
        <v>3761.43</v>
      </c>
      <c r="AT7" s="62">
        <v>3700.57</v>
      </c>
      <c r="AU7" s="63">
        <v>3783.59</v>
      </c>
      <c r="AV7" s="60">
        <v>3825.35</v>
      </c>
      <c r="AW7" s="63">
        <v>3769.55</v>
      </c>
      <c r="AX7" s="64">
        <v>3709.55</v>
      </c>
      <c r="AY7" s="60">
        <v>4166.62</v>
      </c>
      <c r="AZ7" s="65">
        <v>3974.14</v>
      </c>
      <c r="BA7" s="66">
        <v>3778.65</v>
      </c>
      <c r="BB7" s="39">
        <v>3710.16</v>
      </c>
      <c r="BC7" s="40">
        <v>4065.65</v>
      </c>
      <c r="BD7" s="39">
        <v>3784.41</v>
      </c>
      <c r="BE7" s="40">
        <v>3925.66</v>
      </c>
      <c r="BF7" s="67">
        <v>3976.09</v>
      </c>
      <c r="BG7" s="40">
        <v>3820.06</v>
      </c>
      <c r="BH7" s="39">
        <v>3949.27</v>
      </c>
      <c r="BI7" s="39">
        <v>3882.23</v>
      </c>
      <c r="BJ7" s="40">
        <v>3957.74</v>
      </c>
      <c r="BK7" s="39">
        <v>3915.65</v>
      </c>
      <c r="BL7" s="40">
        <v>4102.35</v>
      </c>
      <c r="BM7" s="40">
        <v>4096.54</v>
      </c>
      <c r="BN7" s="3">
        <v>3648.97</v>
      </c>
      <c r="BO7" s="40">
        <v>4539.12</v>
      </c>
      <c r="BP7" s="39">
        <v>3903.11</v>
      </c>
      <c r="BQ7" s="66">
        <v>3983.1</v>
      </c>
      <c r="BR7" s="40">
        <v>4901.69</v>
      </c>
      <c r="BS7" s="66">
        <v>5188.38</v>
      </c>
      <c r="BT7" s="40">
        <v>5434.71</v>
      </c>
      <c r="BU7" s="40">
        <v>5039.72</v>
      </c>
      <c r="BV7" s="40">
        <v>5568.09</v>
      </c>
      <c r="BW7" s="39">
        <v>5418.76</v>
      </c>
      <c r="BX7" s="39">
        <v>5317.65</v>
      </c>
      <c r="BY7" s="40">
        <v>5120.47</v>
      </c>
      <c r="BZ7" s="39">
        <v>4857.74</v>
      </c>
      <c r="CA7" s="40">
        <v>5566.72</v>
      </c>
      <c r="CB7" s="40">
        <v>5082.8</v>
      </c>
      <c r="CC7" s="71">
        <v>5373.52</v>
      </c>
      <c r="CD7" s="71">
        <v>5327.75</v>
      </c>
      <c r="CE7" s="71">
        <v>5461.61</v>
      </c>
      <c r="CF7" s="71">
        <v>5231.21</v>
      </c>
      <c r="CG7" s="106">
        <v>5182.85</v>
      </c>
      <c r="CH7" s="106">
        <v>5714.4</v>
      </c>
      <c r="CI7" s="106">
        <v>5328.26</v>
      </c>
      <c r="CJ7" s="106">
        <v>6154.77</v>
      </c>
      <c r="CK7" s="71">
        <v>5334.72</v>
      </c>
      <c r="CL7" s="71">
        <v>5186.22</v>
      </c>
      <c r="CM7" s="106">
        <v>5862.04</v>
      </c>
      <c r="CN7" s="71">
        <v>5503.11</v>
      </c>
      <c r="CO7" s="111">
        <v>5534.63</v>
      </c>
      <c r="CP7" s="111">
        <v>5689.67</v>
      </c>
      <c r="CQ7" s="111">
        <v>5712.86</v>
      </c>
      <c r="CR7" s="115">
        <v>5756.14</v>
      </c>
      <c r="CS7" s="111">
        <v>5607.29</v>
      </c>
      <c r="CT7" s="111">
        <v>5796.32</v>
      </c>
      <c r="CU7" s="111">
        <v>5256.94</v>
      </c>
      <c r="CV7" s="111">
        <v>6120.94</v>
      </c>
      <c r="CW7" s="119">
        <v>5647.95</v>
      </c>
      <c r="CX7" s="111">
        <v>5284.6</v>
      </c>
      <c r="CY7" s="111">
        <v>5968.44</v>
      </c>
      <c r="CZ7" s="119">
        <v>5743.55</v>
      </c>
      <c r="DA7" s="126">
        <v>6934.01</v>
      </c>
      <c r="DB7" s="128">
        <v>6819.01</v>
      </c>
      <c r="DC7" s="126">
        <v>6775.76</v>
      </c>
      <c r="DD7" s="98">
        <v>5807.02</v>
      </c>
      <c r="DE7" s="98">
        <v>6032.43</v>
      </c>
      <c r="DF7" s="126">
        <v>5898.16</v>
      </c>
      <c r="DG7" s="98">
        <v>5897.13</v>
      </c>
      <c r="DH7" s="98">
        <v>6142.1</v>
      </c>
      <c r="DI7" s="98">
        <v>5877.42</v>
      </c>
      <c r="DJ7" s="126">
        <v>5651.37</v>
      </c>
      <c r="DK7" s="126">
        <v>6425.97</v>
      </c>
      <c r="DL7" s="98">
        <v>5803.49</v>
      </c>
      <c r="DM7" s="138">
        <v>6532.86</v>
      </c>
      <c r="DN7" s="137">
        <v>6283.5</v>
      </c>
      <c r="DO7" s="142">
        <v>6284.14</v>
      </c>
      <c r="DP7" s="137">
        <v>6429.34</v>
      </c>
      <c r="DQ7" s="142">
        <v>6304.94</v>
      </c>
      <c r="DR7" s="138">
        <v>6393.31</v>
      </c>
      <c r="DS7" s="142">
        <v>6383.81</v>
      </c>
      <c r="DT7" s="145">
        <v>6468.82</v>
      </c>
      <c r="DU7" s="145">
        <v>6503.15</v>
      </c>
      <c r="DV7" s="137">
        <v>6286.44</v>
      </c>
      <c r="DW7" s="145">
        <v>6614.25</v>
      </c>
      <c r="DX7" s="137">
        <v>6482.7</v>
      </c>
      <c r="DY7" s="143">
        <f aca="true" t="shared" si="0" ref="DY7:DY70">DX7-DW7</f>
        <v>-131.55000000000018</v>
      </c>
      <c r="DZ7" s="34">
        <f aca="true" t="shared" si="1" ref="DZ7:DZ70">DY7/DX7</f>
        <v>-0.020292470729788542</v>
      </c>
      <c r="EA7" s="150"/>
      <c r="EB7" s="151"/>
    </row>
    <row r="8" spans="1:132" ht="12.75">
      <c r="A8">
        <v>933</v>
      </c>
      <c r="B8" s="4" t="s">
        <v>13</v>
      </c>
      <c r="C8" s="5" t="s">
        <v>14</v>
      </c>
      <c r="D8" s="6">
        <v>3666.9523059261346</v>
      </c>
      <c r="E8" s="7">
        <v>3249.61</v>
      </c>
      <c r="F8" s="7">
        <v>3069.42</v>
      </c>
      <c r="G8" s="7">
        <v>3682.81</v>
      </c>
      <c r="H8" s="7">
        <v>3215.9700000000003</v>
      </c>
      <c r="I8" s="7">
        <v>3409.86</v>
      </c>
      <c r="J8" s="7">
        <v>3497.77</v>
      </c>
      <c r="K8" s="7">
        <v>3433.83</v>
      </c>
      <c r="L8" s="7">
        <v>2995.69</v>
      </c>
      <c r="M8" s="17">
        <v>3520.54</v>
      </c>
      <c r="N8" s="17">
        <v>3275.31</v>
      </c>
      <c r="O8" s="17">
        <v>2271.42</v>
      </c>
      <c r="P8" s="36">
        <v>3814.83</v>
      </c>
      <c r="Q8" s="38">
        <v>4171.91</v>
      </c>
      <c r="R8" s="39">
        <v>3211.91</v>
      </c>
      <c r="S8" s="39">
        <v>3558.56</v>
      </c>
      <c r="T8" s="40">
        <v>3371.92</v>
      </c>
      <c r="U8" s="41">
        <v>1416.05</v>
      </c>
      <c r="V8" s="39">
        <v>5467.51</v>
      </c>
      <c r="W8" s="42">
        <v>3451.08</v>
      </c>
      <c r="X8" s="43">
        <v>3443.85</v>
      </c>
      <c r="Y8" s="39">
        <v>3381.32</v>
      </c>
      <c r="Z8" s="40">
        <v>3487.21</v>
      </c>
      <c r="AA8" s="40">
        <v>3513.79</v>
      </c>
      <c r="AB8" s="39">
        <v>3630.05</v>
      </c>
      <c r="AC8" s="44">
        <v>3440.41</v>
      </c>
      <c r="AD8" s="44">
        <v>3253.26</v>
      </c>
      <c r="AE8" s="45">
        <v>3689.24</v>
      </c>
      <c r="AF8" s="46">
        <v>3405.5</v>
      </c>
      <c r="AG8" s="44">
        <v>3538.08</v>
      </c>
      <c r="AH8" s="44">
        <v>3438.55</v>
      </c>
      <c r="AI8" s="46">
        <v>3686.44</v>
      </c>
      <c r="AJ8" s="45">
        <v>3461.99</v>
      </c>
      <c r="AK8" s="45">
        <v>3564.66</v>
      </c>
      <c r="AL8" s="46">
        <v>3598.41</v>
      </c>
      <c r="AM8" s="46">
        <v>3388.31</v>
      </c>
      <c r="AN8" s="57">
        <v>3188.92</v>
      </c>
      <c r="AO8" s="57">
        <v>3854.67</v>
      </c>
      <c r="AP8" s="57">
        <v>3404.68</v>
      </c>
      <c r="AQ8" s="57">
        <v>3778.01</v>
      </c>
      <c r="AR8" s="57">
        <v>3540.16</v>
      </c>
      <c r="AS8" s="60">
        <v>3557.15</v>
      </c>
      <c r="AT8" s="62">
        <v>3499.61</v>
      </c>
      <c r="AU8" s="63">
        <v>3578.13</v>
      </c>
      <c r="AV8" s="60">
        <v>3617.6</v>
      </c>
      <c r="AW8" s="63">
        <v>3564.83</v>
      </c>
      <c r="AX8" s="64">
        <v>3508.1</v>
      </c>
      <c r="AY8" s="60">
        <v>3940.35</v>
      </c>
      <c r="AZ8" s="65">
        <v>3758.31</v>
      </c>
      <c r="BA8" s="66">
        <v>3573.44</v>
      </c>
      <c r="BB8" s="39">
        <v>3508.66</v>
      </c>
      <c r="BC8" s="40">
        <v>3844.84</v>
      </c>
      <c r="BD8" s="39">
        <v>3578.88</v>
      </c>
      <c r="BE8" s="40">
        <v>3712.46</v>
      </c>
      <c r="BF8" s="67">
        <v>3760.15</v>
      </c>
      <c r="BG8" s="40">
        <v>3612.61</v>
      </c>
      <c r="BH8" s="39">
        <v>3734.79</v>
      </c>
      <c r="BI8" s="39">
        <v>3671.39</v>
      </c>
      <c r="BJ8" s="40">
        <v>3742.79</v>
      </c>
      <c r="BK8" s="39">
        <v>3702.99</v>
      </c>
      <c r="BL8" s="40">
        <v>3879.55</v>
      </c>
      <c r="BM8" s="40">
        <v>3874.05</v>
      </c>
      <c r="BN8" s="3">
        <v>3450.79</v>
      </c>
      <c r="BO8" s="40">
        <v>4292.6</v>
      </c>
      <c r="BP8" s="39">
        <v>3691.13</v>
      </c>
      <c r="BQ8" s="66">
        <v>3766.79</v>
      </c>
      <c r="BR8" s="40">
        <v>3184.44</v>
      </c>
      <c r="BS8" s="66">
        <v>3370.69</v>
      </c>
      <c r="BT8" s="40">
        <v>3530.72</v>
      </c>
      <c r="BU8" s="40">
        <v>3274.11</v>
      </c>
      <c r="BV8" s="40">
        <v>3617.36</v>
      </c>
      <c r="BW8" s="39">
        <v>3520.34</v>
      </c>
      <c r="BX8" s="39">
        <v>3454.66</v>
      </c>
      <c r="BY8" s="40">
        <v>3326.56</v>
      </c>
      <c r="BZ8" s="39">
        <v>3155.88</v>
      </c>
      <c r="CA8" s="40">
        <v>3616.47</v>
      </c>
      <c r="CB8" s="40">
        <v>3302.09</v>
      </c>
      <c r="CC8" s="71">
        <v>3490.96</v>
      </c>
      <c r="CD8" s="71">
        <v>3461.22</v>
      </c>
      <c r="CE8" s="71">
        <v>3548.19</v>
      </c>
      <c r="CF8" s="71">
        <v>3398.5</v>
      </c>
      <c r="CG8" s="106">
        <v>3367.08</v>
      </c>
      <c r="CH8" s="106">
        <v>3712.42</v>
      </c>
      <c r="CI8" s="106">
        <v>3461.55</v>
      </c>
      <c r="CJ8" s="106">
        <v>3998.5</v>
      </c>
      <c r="CK8" s="71">
        <v>3465.74</v>
      </c>
      <c r="CL8" s="71">
        <v>3369.27</v>
      </c>
      <c r="CM8" s="106">
        <v>3808.33</v>
      </c>
      <c r="CN8" s="71">
        <v>3575.15</v>
      </c>
      <c r="CO8" s="111">
        <v>3595.63</v>
      </c>
      <c r="CP8" s="111">
        <v>3696.34</v>
      </c>
      <c r="CQ8" s="111">
        <v>3711.41</v>
      </c>
      <c r="CR8" s="115">
        <v>3739.53</v>
      </c>
      <c r="CS8" s="111">
        <v>3642.83</v>
      </c>
      <c r="CT8" s="111">
        <v>3765.64</v>
      </c>
      <c r="CU8" s="111">
        <v>3415.21</v>
      </c>
      <c r="CV8" s="111">
        <v>3976.52</v>
      </c>
      <c r="CW8" s="119">
        <v>3669.24</v>
      </c>
      <c r="CX8" s="111">
        <v>3433.19</v>
      </c>
      <c r="CY8" s="111">
        <v>3877.45</v>
      </c>
      <c r="CZ8" s="119">
        <v>3731.35</v>
      </c>
      <c r="DA8" s="126">
        <v>4504.74</v>
      </c>
      <c r="DB8" s="128">
        <v>4430.03</v>
      </c>
      <c r="DC8" s="126">
        <v>4401.92</v>
      </c>
      <c r="DD8" s="98">
        <v>3772.59</v>
      </c>
      <c r="DE8" s="98">
        <v>3919.03</v>
      </c>
      <c r="DF8" s="126">
        <v>3831.8</v>
      </c>
      <c r="DG8" s="98">
        <v>3831.12</v>
      </c>
      <c r="DH8" s="98">
        <v>3990.27</v>
      </c>
      <c r="DI8" s="98">
        <v>3818.32</v>
      </c>
      <c r="DJ8" s="126">
        <v>3671.47</v>
      </c>
      <c r="DK8" s="126">
        <v>4174.69</v>
      </c>
      <c r="DL8" s="98">
        <v>3770.29</v>
      </c>
      <c r="DM8" s="138">
        <v>4244.12</v>
      </c>
      <c r="DN8" s="137">
        <v>4278.56</v>
      </c>
      <c r="DO8" s="142">
        <v>4279</v>
      </c>
      <c r="DP8" s="137">
        <v>4377.87</v>
      </c>
      <c r="DQ8" s="142">
        <v>4293.16</v>
      </c>
      <c r="DR8" s="138">
        <v>4353.33</v>
      </c>
      <c r="DS8" s="142">
        <v>4346.87</v>
      </c>
      <c r="DT8" s="145">
        <v>4404.75</v>
      </c>
      <c r="DU8" s="145">
        <v>4428.14</v>
      </c>
      <c r="DV8" s="137">
        <v>4280.57</v>
      </c>
      <c r="DW8" s="145">
        <v>4503.78</v>
      </c>
      <c r="DX8" s="137">
        <v>4414.21</v>
      </c>
      <c r="DY8" s="143">
        <f t="shared" si="0"/>
        <v>-89.56999999999971</v>
      </c>
      <c r="DZ8" s="34">
        <f t="shared" si="1"/>
        <v>-0.020291286549575058</v>
      </c>
      <c r="EA8" s="150"/>
      <c r="EB8" s="151"/>
    </row>
    <row r="9" spans="1:132" ht="12.75">
      <c r="A9">
        <v>933</v>
      </c>
      <c r="B9" s="4" t="s">
        <v>15</v>
      </c>
      <c r="C9" s="5" t="s">
        <v>16</v>
      </c>
      <c r="D9" s="6">
        <v>5176.52262838576</v>
      </c>
      <c r="E9" s="7">
        <v>4722.9800000000005</v>
      </c>
      <c r="F9" s="7">
        <v>4461.1</v>
      </c>
      <c r="G9" s="7">
        <v>5352.61</v>
      </c>
      <c r="H9" s="7">
        <v>4674.1</v>
      </c>
      <c r="I9" s="7">
        <v>4955.900000000001</v>
      </c>
      <c r="J9" s="7">
        <v>5083.67</v>
      </c>
      <c r="K9" s="7">
        <v>4990.7300000000005</v>
      </c>
      <c r="L9" s="7">
        <v>4353.950000000001</v>
      </c>
      <c r="M9" s="17">
        <v>5116.75</v>
      </c>
      <c r="N9" s="17">
        <v>4760.33</v>
      </c>
      <c r="O9" s="17">
        <v>3301.3</v>
      </c>
      <c r="P9" s="36">
        <v>5544.5</v>
      </c>
      <c r="Q9" s="38">
        <v>6063.469999999999</v>
      </c>
      <c r="R9" s="39">
        <v>4668.21</v>
      </c>
      <c r="S9" s="39">
        <v>5172.02</v>
      </c>
      <c r="T9" s="40">
        <v>4900.78</v>
      </c>
      <c r="U9" s="41">
        <v>2058.1</v>
      </c>
      <c r="V9" s="39">
        <v>7946.5</v>
      </c>
      <c r="W9" s="42">
        <v>5015.82</v>
      </c>
      <c r="X9" s="43">
        <v>5005.3</v>
      </c>
      <c r="Y9" s="39">
        <v>4914.43</v>
      </c>
      <c r="Z9" s="40">
        <v>5068.33</v>
      </c>
      <c r="AA9" s="40">
        <v>5106.96</v>
      </c>
      <c r="AB9" s="39">
        <v>5275.93</v>
      </c>
      <c r="AC9" s="44">
        <v>5000.3</v>
      </c>
      <c r="AD9" s="44">
        <v>4728.31</v>
      </c>
      <c r="AE9" s="45">
        <v>5361.95</v>
      </c>
      <c r="AF9" s="46">
        <v>4949.56</v>
      </c>
      <c r="AG9" s="44">
        <v>5142.25</v>
      </c>
      <c r="AH9" s="44">
        <v>4997.6</v>
      </c>
      <c r="AI9" s="46">
        <v>5357.88</v>
      </c>
      <c r="AJ9" s="45">
        <v>5031.66</v>
      </c>
      <c r="AK9" s="45">
        <v>5180.89</v>
      </c>
      <c r="AL9" s="46">
        <v>5229.93</v>
      </c>
      <c r="AM9" s="46">
        <v>4924.58</v>
      </c>
      <c r="AN9" s="57">
        <v>4634.79</v>
      </c>
      <c r="AO9" s="57">
        <v>5602.39</v>
      </c>
      <c r="AP9" s="57">
        <v>4948.37</v>
      </c>
      <c r="AQ9" s="57">
        <v>5490.96</v>
      </c>
      <c r="AR9" s="57">
        <v>5145.27</v>
      </c>
      <c r="AS9" s="60">
        <v>5169.98</v>
      </c>
      <c r="AT9" s="62">
        <v>5086.34</v>
      </c>
      <c r="AU9" s="63">
        <v>5200.45</v>
      </c>
      <c r="AV9" s="60">
        <v>5257.83</v>
      </c>
      <c r="AW9" s="63">
        <v>5181.13</v>
      </c>
      <c r="AX9" s="64">
        <v>5098.66</v>
      </c>
      <c r="AY9" s="60">
        <v>5726.9</v>
      </c>
      <c r="AZ9" s="65">
        <v>5462.33</v>
      </c>
      <c r="BA9" s="66">
        <v>5193.65</v>
      </c>
      <c r="BB9" s="39">
        <v>5099.5</v>
      </c>
      <c r="BC9" s="40">
        <v>5588.11</v>
      </c>
      <c r="BD9" s="39">
        <v>5201.55</v>
      </c>
      <c r="BE9" s="40">
        <v>5395.71</v>
      </c>
      <c r="BF9" s="67">
        <v>5465.03</v>
      </c>
      <c r="BG9" s="40">
        <v>5250.57</v>
      </c>
      <c r="BH9" s="39">
        <v>5428.16</v>
      </c>
      <c r="BI9" s="39">
        <v>5336.01</v>
      </c>
      <c r="BJ9" s="40">
        <v>5439.8</v>
      </c>
      <c r="BK9" s="39">
        <v>5381.94</v>
      </c>
      <c r="BL9" s="40">
        <v>5638.57</v>
      </c>
      <c r="BM9" s="40">
        <v>5630.57</v>
      </c>
      <c r="BN9" s="3">
        <v>5015.39</v>
      </c>
      <c r="BO9" s="40">
        <v>6238.88</v>
      </c>
      <c r="BP9" s="39">
        <v>5364.71</v>
      </c>
      <c r="BQ9" s="66">
        <v>5474.67</v>
      </c>
      <c r="BR9" s="40">
        <v>10105.97</v>
      </c>
      <c r="BS9" s="66">
        <v>10697.05</v>
      </c>
      <c r="BT9" s="40">
        <v>11204.92</v>
      </c>
      <c r="BU9" s="40">
        <v>10390.57</v>
      </c>
      <c r="BV9" s="40">
        <v>11479.91</v>
      </c>
      <c r="BW9" s="39">
        <v>11172.02</v>
      </c>
      <c r="BX9" s="39">
        <v>10963.55</v>
      </c>
      <c r="BY9" s="40">
        <v>10557.03</v>
      </c>
      <c r="BZ9" s="39">
        <v>10015.34</v>
      </c>
      <c r="CA9" s="40">
        <v>11477.07</v>
      </c>
      <c r="CB9" s="40">
        <v>10479.35</v>
      </c>
      <c r="CC9" s="71">
        <v>11078.74</v>
      </c>
      <c r="CD9" s="71">
        <v>10984.38</v>
      </c>
      <c r="CE9" s="71">
        <v>11260.39</v>
      </c>
      <c r="CF9" s="71">
        <v>10785.36</v>
      </c>
      <c r="CG9" s="106">
        <v>10685.63</v>
      </c>
      <c r="CH9" s="106">
        <v>11781.57</v>
      </c>
      <c r="CI9" s="106">
        <v>10985.44</v>
      </c>
      <c r="CJ9" s="106">
        <v>12689.48</v>
      </c>
      <c r="CK9" s="71">
        <v>10998.75</v>
      </c>
      <c r="CL9" s="71">
        <v>10692.59</v>
      </c>
      <c r="CM9" s="106">
        <v>12085.98</v>
      </c>
      <c r="CN9" s="71">
        <v>11345.94</v>
      </c>
      <c r="CO9" s="111">
        <v>11410.94</v>
      </c>
      <c r="CP9" s="111">
        <v>11730.57</v>
      </c>
      <c r="CQ9" s="111">
        <v>11778.39</v>
      </c>
      <c r="CR9" s="115">
        <v>11867.61</v>
      </c>
      <c r="CS9" s="111">
        <v>11560.73</v>
      </c>
      <c r="CT9" s="111">
        <v>11950.46</v>
      </c>
      <c r="CU9" s="111">
        <v>10838.4</v>
      </c>
      <c r="CV9" s="111">
        <v>12619.72</v>
      </c>
      <c r="CW9" s="119">
        <v>11644.53</v>
      </c>
      <c r="CX9" s="111">
        <v>10895.42</v>
      </c>
      <c r="CY9" s="111">
        <v>12305.31</v>
      </c>
      <c r="CZ9" s="119">
        <v>11841.64</v>
      </c>
      <c r="DA9" s="126">
        <v>14296.08</v>
      </c>
      <c r="DB9" s="128">
        <v>14058.99</v>
      </c>
      <c r="DC9" s="126">
        <v>13969.76</v>
      </c>
      <c r="DD9" s="98">
        <v>11972.51</v>
      </c>
      <c r="DE9" s="98">
        <v>12437.24</v>
      </c>
      <c r="DF9" s="126">
        <v>12160.4</v>
      </c>
      <c r="DG9" s="98">
        <v>12158.27</v>
      </c>
      <c r="DH9" s="98">
        <v>12663.35</v>
      </c>
      <c r="DI9" s="98">
        <v>12117.65</v>
      </c>
      <c r="DJ9" s="126">
        <v>11651.61</v>
      </c>
      <c r="DK9" s="126">
        <v>13248.61</v>
      </c>
      <c r="DL9" s="98">
        <v>11965.23</v>
      </c>
      <c r="DM9" s="138">
        <v>13468.97</v>
      </c>
      <c r="DN9" s="137">
        <v>12010.1</v>
      </c>
      <c r="DO9" s="142">
        <v>12011.33</v>
      </c>
      <c r="DP9" s="137">
        <v>12288.86</v>
      </c>
      <c r="DQ9" s="142">
        <v>12051.08</v>
      </c>
      <c r="DR9" s="138">
        <v>12219.99</v>
      </c>
      <c r="DS9" s="142">
        <v>12201.83</v>
      </c>
      <c r="DT9" s="145">
        <v>12364.32</v>
      </c>
      <c r="DU9" s="145">
        <v>12429.95</v>
      </c>
      <c r="DV9" s="137">
        <v>12015.73</v>
      </c>
      <c r="DW9" s="145">
        <v>12642.29</v>
      </c>
      <c r="DX9" s="137">
        <v>12390.86</v>
      </c>
      <c r="DY9" s="143">
        <f t="shared" si="0"/>
        <v>-251.4300000000003</v>
      </c>
      <c r="DZ9" s="34">
        <f t="shared" si="1"/>
        <v>-0.020291569753834705</v>
      </c>
      <c r="EA9" s="150"/>
      <c r="EB9" s="151"/>
    </row>
    <row r="10" spans="1:132" ht="12.75">
      <c r="A10">
        <v>933</v>
      </c>
      <c r="B10" s="4" t="s">
        <v>17</v>
      </c>
      <c r="C10" s="5" t="s">
        <v>18</v>
      </c>
      <c r="D10" s="6">
        <v>4694.934469978809</v>
      </c>
      <c r="E10" s="7">
        <v>3947.58</v>
      </c>
      <c r="F10" s="7">
        <v>3728.7000000000003</v>
      </c>
      <c r="G10" s="7">
        <v>4473.84</v>
      </c>
      <c r="H10" s="7">
        <v>3906.73</v>
      </c>
      <c r="I10" s="7">
        <v>4142.27</v>
      </c>
      <c r="J10" s="7">
        <v>4249.05</v>
      </c>
      <c r="K10" s="7">
        <v>4171.37</v>
      </c>
      <c r="L10" s="7">
        <v>3639.1400000000003</v>
      </c>
      <c r="M10" s="17">
        <v>4276.71</v>
      </c>
      <c r="N10" s="17">
        <v>3978.8</v>
      </c>
      <c r="O10" s="17">
        <v>2759.3</v>
      </c>
      <c r="P10" s="36">
        <v>4634.21</v>
      </c>
      <c r="Q10" s="38">
        <v>5067.98</v>
      </c>
      <c r="R10" s="39">
        <v>3901.8</v>
      </c>
      <c r="S10" s="39">
        <v>4322.9</v>
      </c>
      <c r="T10" s="40">
        <v>4096.18</v>
      </c>
      <c r="U10" s="41">
        <v>1720.2</v>
      </c>
      <c r="V10" s="39">
        <v>6641.87</v>
      </c>
      <c r="W10" s="42">
        <v>4192.34</v>
      </c>
      <c r="X10" s="43">
        <v>4183.55</v>
      </c>
      <c r="Y10" s="39">
        <v>4107.6</v>
      </c>
      <c r="Z10" s="40">
        <v>4236.24</v>
      </c>
      <c r="AA10" s="40">
        <v>4268.52</v>
      </c>
      <c r="AB10" s="39">
        <v>4409.76</v>
      </c>
      <c r="AC10" s="44">
        <v>4179.37</v>
      </c>
      <c r="AD10" s="44">
        <v>3952.03</v>
      </c>
      <c r="AE10" s="45">
        <v>4481.65</v>
      </c>
      <c r="AF10" s="46">
        <v>4136.96</v>
      </c>
      <c r="AG10" s="44">
        <v>4298.02</v>
      </c>
      <c r="AH10" s="44">
        <v>4177.11</v>
      </c>
      <c r="AI10" s="46">
        <v>4478.25</v>
      </c>
      <c r="AJ10" s="45">
        <v>4205.59</v>
      </c>
      <c r="AK10" s="45">
        <v>4330.32</v>
      </c>
      <c r="AL10" s="46">
        <v>4371.3</v>
      </c>
      <c r="AM10" s="46">
        <v>4116.08</v>
      </c>
      <c r="AN10" s="57">
        <v>3873.87</v>
      </c>
      <c r="AO10" s="57">
        <v>4682.61</v>
      </c>
      <c r="AP10" s="57">
        <v>4135.97</v>
      </c>
      <c r="AQ10" s="57">
        <v>4589.47</v>
      </c>
      <c r="AR10" s="57">
        <v>4300.54</v>
      </c>
      <c r="AS10" s="60">
        <v>4321.19</v>
      </c>
      <c r="AT10" s="62">
        <v>4251.28</v>
      </c>
      <c r="AU10" s="63">
        <v>4346.66</v>
      </c>
      <c r="AV10" s="60">
        <v>4394.62</v>
      </c>
      <c r="AW10" s="63">
        <v>4330.51</v>
      </c>
      <c r="AX10" s="64">
        <v>4261.59</v>
      </c>
      <c r="AY10" s="60">
        <v>4786.68</v>
      </c>
      <c r="AZ10" s="65">
        <v>4565.55</v>
      </c>
      <c r="BA10" s="66">
        <v>4340.98</v>
      </c>
      <c r="BB10" s="39">
        <v>4262.28</v>
      </c>
      <c r="BC10" s="40">
        <v>4670.68</v>
      </c>
      <c r="BD10" s="39">
        <v>4347.59</v>
      </c>
      <c r="BE10" s="40">
        <v>4509.86</v>
      </c>
      <c r="BF10" s="67">
        <v>4567.8</v>
      </c>
      <c r="BG10" s="40">
        <v>4388.56</v>
      </c>
      <c r="BH10" s="39">
        <v>4536.99</v>
      </c>
      <c r="BI10" s="39">
        <v>4459.97</v>
      </c>
      <c r="BJ10" s="40">
        <v>4546.71</v>
      </c>
      <c r="BK10" s="39">
        <v>4498.36</v>
      </c>
      <c r="BL10" s="40">
        <v>4712.86</v>
      </c>
      <c r="BM10" s="40">
        <v>4706.17</v>
      </c>
      <c r="BN10" s="3">
        <v>4191.99</v>
      </c>
      <c r="BO10" s="40">
        <v>5214.61</v>
      </c>
      <c r="BP10" s="39">
        <v>4483.96</v>
      </c>
      <c r="BQ10" s="66">
        <v>4575.86</v>
      </c>
      <c r="BR10" s="40">
        <v>4512.76</v>
      </c>
      <c r="BS10" s="66">
        <v>4776.71</v>
      </c>
      <c r="BT10" s="40">
        <v>5003.48</v>
      </c>
      <c r="BU10" s="40">
        <v>4639.84</v>
      </c>
      <c r="BV10" s="40">
        <v>5126.28</v>
      </c>
      <c r="BW10" s="39">
        <v>4988.79</v>
      </c>
      <c r="BX10" s="39">
        <v>4895.69</v>
      </c>
      <c r="BY10" s="40">
        <v>4714.17</v>
      </c>
      <c r="BZ10" s="39">
        <v>4472.28</v>
      </c>
      <c r="CA10" s="40">
        <v>5125</v>
      </c>
      <c r="CB10" s="40">
        <v>4679.48</v>
      </c>
      <c r="CC10" s="71">
        <v>4947.14</v>
      </c>
      <c r="CD10" s="71">
        <v>4905</v>
      </c>
      <c r="CE10" s="71">
        <v>5028.25</v>
      </c>
      <c r="CF10" s="71">
        <v>4816.13</v>
      </c>
      <c r="CG10" s="106">
        <v>4771.59</v>
      </c>
      <c r="CH10" s="106">
        <v>5260.98</v>
      </c>
      <c r="CI10" s="106">
        <v>4905.48</v>
      </c>
      <c r="CJ10" s="106">
        <v>5666.4</v>
      </c>
      <c r="CK10" s="71">
        <v>4911.42</v>
      </c>
      <c r="CL10" s="71">
        <v>4774.71</v>
      </c>
      <c r="CM10" s="106">
        <v>5396.91</v>
      </c>
      <c r="CN10" s="71">
        <v>5066.45</v>
      </c>
      <c r="CO10" s="111">
        <v>5095.47</v>
      </c>
      <c r="CP10" s="111">
        <v>5238.21</v>
      </c>
      <c r="CQ10" s="111">
        <v>5259.57</v>
      </c>
      <c r="CR10" s="115">
        <v>5299.41</v>
      </c>
      <c r="CS10" s="111">
        <v>5162.37</v>
      </c>
      <c r="CT10" s="111">
        <v>5336.41</v>
      </c>
      <c r="CU10" s="111">
        <v>4839.83</v>
      </c>
      <c r="CV10" s="111">
        <v>5635.26</v>
      </c>
      <c r="CW10" s="119">
        <v>5199.8</v>
      </c>
      <c r="CX10" s="111">
        <v>4865.28</v>
      </c>
      <c r="CY10" s="111">
        <v>5494.86</v>
      </c>
      <c r="CZ10" s="119">
        <v>5287.81</v>
      </c>
      <c r="DA10" s="126">
        <v>6383.81</v>
      </c>
      <c r="DB10" s="128">
        <v>6277.95</v>
      </c>
      <c r="DC10" s="126">
        <v>6238.1</v>
      </c>
      <c r="DD10" s="98">
        <v>5346.24</v>
      </c>
      <c r="DE10" s="98">
        <v>5553.77</v>
      </c>
      <c r="DF10" s="126">
        <v>5430.14</v>
      </c>
      <c r="DG10" s="98">
        <v>5429.19</v>
      </c>
      <c r="DH10" s="98">
        <v>5654.73</v>
      </c>
      <c r="DI10" s="98">
        <v>5411.04</v>
      </c>
      <c r="DJ10" s="126">
        <v>5202.94</v>
      </c>
      <c r="DK10" s="126">
        <v>5916.08</v>
      </c>
      <c r="DL10" s="98">
        <v>5343.01</v>
      </c>
      <c r="DM10" s="138">
        <v>6014.48</v>
      </c>
      <c r="DN10" s="137">
        <v>6009.37</v>
      </c>
      <c r="DO10" s="142">
        <v>6009.99</v>
      </c>
      <c r="DP10" s="137">
        <v>6148.85</v>
      </c>
      <c r="DQ10" s="142">
        <v>6029.87</v>
      </c>
      <c r="DR10" s="138">
        <v>6114.4</v>
      </c>
      <c r="DS10" s="142">
        <v>6105.31</v>
      </c>
      <c r="DT10" s="145">
        <v>6186.6</v>
      </c>
      <c r="DU10" s="145">
        <v>6219.45</v>
      </c>
      <c r="DV10" s="137">
        <v>6012.19</v>
      </c>
      <c r="DW10" s="145">
        <v>6325.7</v>
      </c>
      <c r="DX10" s="137">
        <v>6199.89</v>
      </c>
      <c r="DY10" s="143">
        <f t="shared" si="0"/>
        <v>-125.80999999999949</v>
      </c>
      <c r="DZ10" s="34">
        <f t="shared" si="1"/>
        <v>-0.020292295508468616</v>
      </c>
      <c r="EA10" s="150"/>
      <c r="EB10" s="151"/>
    </row>
    <row r="11" spans="1:132" ht="12.75">
      <c r="A11">
        <v>933</v>
      </c>
      <c r="B11" s="4" t="s">
        <v>19</v>
      </c>
      <c r="C11" s="5" t="s">
        <v>20</v>
      </c>
      <c r="D11" s="6">
        <v>64621.33910441595</v>
      </c>
      <c r="E11" s="7">
        <v>67105.75</v>
      </c>
      <c r="F11" s="7">
        <v>63384.86</v>
      </c>
      <c r="G11" s="7">
        <v>76051.65000000001</v>
      </c>
      <c r="H11" s="7">
        <v>66411.21</v>
      </c>
      <c r="I11" s="7">
        <v>70415.17</v>
      </c>
      <c r="J11" s="7">
        <v>72230.48</v>
      </c>
      <c r="K11" s="7">
        <v>70910</v>
      </c>
      <c r="L11" s="7">
        <v>61862.350000000006</v>
      </c>
      <c r="M11" s="17">
        <v>72700.55</v>
      </c>
      <c r="N11" s="17">
        <v>67636.41</v>
      </c>
      <c r="O11" s="17">
        <v>46905.91</v>
      </c>
      <c r="P11" s="36">
        <v>78777.98</v>
      </c>
      <c r="Q11" s="38">
        <v>86151.72</v>
      </c>
      <c r="R11" s="39">
        <v>66327.49</v>
      </c>
      <c r="S11" s="39">
        <v>73485.83</v>
      </c>
      <c r="T11" s="40">
        <v>69631.77</v>
      </c>
      <c r="U11" s="41">
        <v>29242.09</v>
      </c>
      <c r="V11" s="39">
        <v>112906.55</v>
      </c>
      <c r="W11" s="42">
        <v>71266.39</v>
      </c>
      <c r="X11" s="43">
        <v>71117.03</v>
      </c>
      <c r="Y11" s="39">
        <v>69825.83</v>
      </c>
      <c r="Z11" s="40">
        <v>72012.53</v>
      </c>
      <c r="AA11" s="40">
        <v>72561.33</v>
      </c>
      <c r="AB11" s="39">
        <v>74962.2</v>
      </c>
      <c r="AC11" s="44">
        <v>71045.98</v>
      </c>
      <c r="AD11" s="44">
        <v>67181.39</v>
      </c>
      <c r="AE11" s="45">
        <v>76184.37</v>
      </c>
      <c r="AF11" s="46">
        <v>70325.03</v>
      </c>
      <c r="AG11" s="44">
        <v>73062.85</v>
      </c>
      <c r="AH11" s="44">
        <v>71007.55</v>
      </c>
      <c r="AI11" s="46">
        <v>76126.65</v>
      </c>
      <c r="AJ11" s="45">
        <v>71491.55</v>
      </c>
      <c r="AK11" s="45">
        <v>73611.86</v>
      </c>
      <c r="AL11" s="46">
        <v>74308.67</v>
      </c>
      <c r="AM11" s="46">
        <v>69970.06</v>
      </c>
      <c r="AN11" s="57">
        <v>65852.62</v>
      </c>
      <c r="AO11" s="57">
        <v>79600.73</v>
      </c>
      <c r="AP11" s="57">
        <v>70308.14</v>
      </c>
      <c r="AQ11" s="57">
        <v>78017.43</v>
      </c>
      <c r="AR11" s="57">
        <v>73105.81</v>
      </c>
      <c r="AS11" s="60">
        <v>73456.81</v>
      </c>
      <c r="AT11" s="62">
        <v>72268.32</v>
      </c>
      <c r="AU11" s="63">
        <v>73889.84</v>
      </c>
      <c r="AV11" s="60">
        <v>74705.08</v>
      </c>
      <c r="AW11" s="63">
        <v>73615.3</v>
      </c>
      <c r="AX11" s="64">
        <v>72443.66</v>
      </c>
      <c r="AY11" s="60">
        <v>81369.81</v>
      </c>
      <c r="AZ11" s="65">
        <v>77610.77</v>
      </c>
      <c r="BA11" s="66">
        <v>73793.15</v>
      </c>
      <c r="BB11" s="39">
        <v>72455.42</v>
      </c>
      <c r="BC11" s="40">
        <v>79397.8</v>
      </c>
      <c r="BD11" s="39">
        <v>73905.51</v>
      </c>
      <c r="BE11" s="40">
        <v>76664.03</v>
      </c>
      <c r="BF11" s="67">
        <v>77648.92</v>
      </c>
      <c r="BG11" s="40">
        <v>74601.95</v>
      </c>
      <c r="BH11" s="39">
        <v>77125.16</v>
      </c>
      <c r="BI11" s="39">
        <v>75815.9</v>
      </c>
      <c r="BJ11" s="40">
        <v>77290.46</v>
      </c>
      <c r="BK11" s="39">
        <v>76468.5</v>
      </c>
      <c r="BL11" s="40">
        <v>80114.7</v>
      </c>
      <c r="BM11" s="40">
        <v>80001.03</v>
      </c>
      <c r="BN11" s="3">
        <v>71260.45</v>
      </c>
      <c r="BO11" s="40">
        <v>88644.18</v>
      </c>
      <c r="BP11" s="39">
        <v>76223.59</v>
      </c>
      <c r="BQ11" s="66">
        <v>77785.9</v>
      </c>
      <c r="BR11" s="40">
        <v>59531.57</v>
      </c>
      <c r="BS11" s="66">
        <v>63013.49</v>
      </c>
      <c r="BT11" s="40">
        <v>66005.18</v>
      </c>
      <c r="BU11" s="40">
        <v>61208.03</v>
      </c>
      <c r="BV11" s="40">
        <v>67625.07</v>
      </c>
      <c r="BW11" s="39">
        <v>65811.35</v>
      </c>
      <c r="BX11" s="39">
        <v>64583.34</v>
      </c>
      <c r="BY11" s="40">
        <v>62188.66</v>
      </c>
      <c r="BZ11" s="39">
        <v>58997.71</v>
      </c>
      <c r="CA11" s="40">
        <v>67608.34</v>
      </c>
      <c r="CB11" s="40">
        <v>61731.06</v>
      </c>
      <c r="CC11" s="71">
        <v>65341.91</v>
      </c>
      <c r="CD11" s="71">
        <v>64706.04</v>
      </c>
      <c r="CE11" s="71">
        <v>66331.88</v>
      </c>
      <c r="CF11" s="71">
        <v>63533.62</v>
      </c>
      <c r="CG11" s="106">
        <v>62946.13</v>
      </c>
      <c r="CH11" s="106">
        <v>69402</v>
      </c>
      <c r="CI11" s="106">
        <v>64712.26</v>
      </c>
      <c r="CJ11" s="106">
        <v>74750.28</v>
      </c>
      <c r="CK11" s="71">
        <v>64790.65</v>
      </c>
      <c r="CL11" s="71">
        <v>62987.18</v>
      </c>
      <c r="CM11" s="106">
        <v>71195.17</v>
      </c>
      <c r="CN11" s="71">
        <v>66835.84</v>
      </c>
      <c r="CO11" s="111">
        <v>67218.74</v>
      </c>
      <c r="CP11" s="111">
        <v>69101.59</v>
      </c>
      <c r="CQ11" s="111">
        <v>69383.32</v>
      </c>
      <c r="CR11" s="115">
        <v>69908.92</v>
      </c>
      <c r="CS11" s="111">
        <v>68101.12</v>
      </c>
      <c r="CT11" s="111">
        <v>70396.93</v>
      </c>
      <c r="CU11" s="111">
        <v>63846.1</v>
      </c>
      <c r="CV11" s="111">
        <v>74339.42</v>
      </c>
      <c r="CW11" s="119">
        <v>68594.84</v>
      </c>
      <c r="CX11" s="111">
        <v>64181.98</v>
      </c>
      <c r="CY11" s="111">
        <v>72487.28</v>
      </c>
      <c r="CZ11" s="119">
        <v>69755.93</v>
      </c>
      <c r="DA11" s="126">
        <v>84214.32</v>
      </c>
      <c r="DB11" s="128">
        <v>82817.67</v>
      </c>
      <c r="DC11" s="126">
        <v>83092.13</v>
      </c>
      <c r="DD11" s="98">
        <v>70526.78</v>
      </c>
      <c r="DE11" s="98">
        <v>73264.45</v>
      </c>
      <c r="DF11" s="126">
        <v>71633.67</v>
      </c>
      <c r="DG11" s="98">
        <v>71621.1</v>
      </c>
      <c r="DH11" s="98">
        <v>74596.34</v>
      </c>
      <c r="DI11" s="98">
        <v>71381.78</v>
      </c>
      <c r="DJ11" s="126">
        <v>68636.47</v>
      </c>
      <c r="DK11" s="126">
        <v>78043.98</v>
      </c>
      <c r="DL11" s="98">
        <v>70483.97</v>
      </c>
      <c r="DM11" s="138">
        <v>79342.1</v>
      </c>
      <c r="DN11" s="137">
        <v>81802.93</v>
      </c>
      <c r="DO11" s="142">
        <v>81811.29</v>
      </c>
      <c r="DP11" s="137">
        <v>83701.61</v>
      </c>
      <c r="DQ11" s="142">
        <v>82082.05</v>
      </c>
      <c r="DR11" s="138">
        <v>83232.53</v>
      </c>
      <c r="DS11" s="142">
        <v>83108.85</v>
      </c>
      <c r="DT11" s="145">
        <v>84215.53</v>
      </c>
      <c r="DU11" s="145">
        <v>84662.6</v>
      </c>
      <c r="DV11" s="137">
        <v>81841.28</v>
      </c>
      <c r="DW11" s="145">
        <v>86108.91</v>
      </c>
      <c r="DX11" s="137">
        <v>84396.3</v>
      </c>
      <c r="DY11" s="143">
        <f t="shared" si="0"/>
        <v>-1712.6100000000006</v>
      </c>
      <c r="DZ11" s="34">
        <f t="shared" si="1"/>
        <v>-0.02029247727684745</v>
      </c>
      <c r="EA11" s="152"/>
      <c r="EB11" s="153"/>
    </row>
    <row r="12" spans="1:130" ht="12.75">
      <c r="A12">
        <v>933</v>
      </c>
      <c r="B12" s="4" t="s">
        <v>21</v>
      </c>
      <c r="C12" s="5" t="s">
        <v>22</v>
      </c>
      <c r="D12" s="6">
        <v>24429.62262702565</v>
      </c>
      <c r="E12" s="7">
        <v>11645.550000000001</v>
      </c>
      <c r="F12" s="7">
        <v>10999.82</v>
      </c>
      <c r="G12" s="7">
        <v>13198.02</v>
      </c>
      <c r="H12" s="7">
        <v>11525.01</v>
      </c>
      <c r="I12" s="7">
        <v>12219.86</v>
      </c>
      <c r="J12" s="7">
        <v>12534.89</v>
      </c>
      <c r="K12" s="7">
        <v>12305.74</v>
      </c>
      <c r="L12" s="7">
        <v>10735.61</v>
      </c>
      <c r="M12" s="17">
        <v>12616.47</v>
      </c>
      <c r="N12" s="17">
        <v>11737.64</v>
      </c>
      <c r="O12" s="17">
        <v>8140.06</v>
      </c>
      <c r="P12" s="36">
        <v>13671.14</v>
      </c>
      <c r="Q12" s="38">
        <v>14950.79</v>
      </c>
      <c r="R12" s="39">
        <v>11510.48</v>
      </c>
      <c r="S12" s="39">
        <v>12752.74</v>
      </c>
      <c r="T12" s="40">
        <v>12083.91</v>
      </c>
      <c r="U12" s="41">
        <v>5074.68</v>
      </c>
      <c r="V12" s="39">
        <v>19593.82</v>
      </c>
      <c r="W12" s="42">
        <v>12367.59</v>
      </c>
      <c r="X12" s="43">
        <v>12341.67</v>
      </c>
      <c r="Y12" s="39">
        <v>12117.59</v>
      </c>
      <c r="Z12" s="40">
        <v>12497.07</v>
      </c>
      <c r="AA12" s="40">
        <v>12592.31</v>
      </c>
      <c r="AB12" s="39">
        <v>13008.960000000001</v>
      </c>
      <c r="AC12" s="44">
        <v>12329.33</v>
      </c>
      <c r="AD12" s="44">
        <v>11658.67</v>
      </c>
      <c r="AE12" s="45">
        <v>13221.05</v>
      </c>
      <c r="AF12" s="46">
        <v>12204.22</v>
      </c>
      <c r="AG12" s="44">
        <v>12679.34</v>
      </c>
      <c r="AH12" s="44">
        <v>12322.66</v>
      </c>
      <c r="AI12" s="46">
        <v>13211.03</v>
      </c>
      <c r="AJ12" s="45">
        <v>12406.65</v>
      </c>
      <c r="AK12" s="45">
        <v>12774.62</v>
      </c>
      <c r="AL12" s="46">
        <v>12895.54</v>
      </c>
      <c r="AM12" s="46">
        <v>12142.62</v>
      </c>
      <c r="AN12" s="57">
        <v>11428.07</v>
      </c>
      <c r="AO12" s="57">
        <v>13813.93</v>
      </c>
      <c r="AP12" s="57">
        <v>12201.29</v>
      </c>
      <c r="AQ12" s="57">
        <v>13539.16</v>
      </c>
      <c r="AR12" s="57">
        <v>12686.8</v>
      </c>
      <c r="AS12" s="60">
        <v>12747.71</v>
      </c>
      <c r="AT12" s="62">
        <v>12541.47</v>
      </c>
      <c r="AU12" s="63">
        <v>12830.85</v>
      </c>
      <c r="AV12" s="60">
        <v>12964.33</v>
      </c>
      <c r="AW12" s="63">
        <v>12775.21</v>
      </c>
      <c r="AX12" s="64">
        <v>12571.88</v>
      </c>
      <c r="AY12" s="60">
        <v>14120.92</v>
      </c>
      <c r="AZ12" s="65">
        <v>13468.58</v>
      </c>
      <c r="BA12" s="66">
        <v>12806.07</v>
      </c>
      <c r="BB12" s="39">
        <v>12573.92</v>
      </c>
      <c r="BC12" s="40">
        <v>13778.7</v>
      </c>
      <c r="BD12" s="39">
        <v>12825.57</v>
      </c>
      <c r="BE12" s="40">
        <v>13304.28</v>
      </c>
      <c r="BF12" s="67">
        <v>13475.2</v>
      </c>
      <c r="BG12" s="40">
        <v>12946.43</v>
      </c>
      <c r="BH12" s="39">
        <v>13384.3</v>
      </c>
      <c r="BI12" s="39">
        <v>13157.1</v>
      </c>
      <c r="BJ12" s="40">
        <v>13412.99</v>
      </c>
      <c r="BK12" s="39">
        <v>13270.34</v>
      </c>
      <c r="BL12" s="40">
        <v>13903.11</v>
      </c>
      <c r="BM12" s="40">
        <v>13883.38</v>
      </c>
      <c r="BN12" s="3">
        <v>12366.54</v>
      </c>
      <c r="BO12" s="40">
        <v>15383.31</v>
      </c>
      <c r="BP12" s="39">
        <v>13227.84</v>
      </c>
      <c r="BQ12" s="66">
        <v>13498.97</v>
      </c>
      <c r="BR12" s="40">
        <v>18569.47</v>
      </c>
      <c r="BS12" s="66">
        <v>19655.58</v>
      </c>
      <c r="BT12" s="40">
        <v>20588.77</v>
      </c>
      <c r="BU12" s="40">
        <v>19092.41</v>
      </c>
      <c r="BV12" s="40">
        <v>21094.06</v>
      </c>
      <c r="BW12" s="39">
        <v>20528.31</v>
      </c>
      <c r="BX12" s="39">
        <v>20145.27</v>
      </c>
      <c r="BY12" s="40">
        <v>19398.3</v>
      </c>
      <c r="BZ12" s="39">
        <v>18402.96</v>
      </c>
      <c r="CA12" s="40">
        <v>21088.84</v>
      </c>
      <c r="CB12" s="40">
        <v>19255.56</v>
      </c>
      <c r="CC12" s="71">
        <v>20356.93</v>
      </c>
      <c r="CD12" s="71">
        <v>20183.53</v>
      </c>
      <c r="CE12" s="71">
        <v>20690.69</v>
      </c>
      <c r="CF12" s="71">
        <v>19817.84</v>
      </c>
      <c r="CG12" s="106">
        <v>19634.58</v>
      </c>
      <c r="CH12" s="106">
        <v>21648.34</v>
      </c>
      <c r="CI12" s="106">
        <v>20185.48</v>
      </c>
      <c r="CJ12" s="106">
        <v>23316.62</v>
      </c>
      <c r="CK12" s="71">
        <v>20209.94</v>
      </c>
      <c r="CL12" s="71">
        <v>19647.39</v>
      </c>
      <c r="CM12" s="106">
        <v>22207.68</v>
      </c>
      <c r="CN12" s="71">
        <v>20847.89</v>
      </c>
      <c r="CO12" s="111">
        <v>20967.32</v>
      </c>
      <c r="CP12" s="111">
        <v>21554.64</v>
      </c>
      <c r="CQ12" s="111">
        <v>21642.52</v>
      </c>
      <c r="CR12" s="115">
        <v>21806.46</v>
      </c>
      <c r="CS12" s="111">
        <v>21242.56</v>
      </c>
      <c r="CT12" s="111">
        <v>21958.69</v>
      </c>
      <c r="CU12" s="111">
        <v>19915.31</v>
      </c>
      <c r="CV12" s="111">
        <v>23188.45</v>
      </c>
      <c r="CW12" s="119">
        <v>21396.56</v>
      </c>
      <c r="CX12" s="111">
        <v>20020.07</v>
      </c>
      <c r="CY12" s="111">
        <v>22610.71</v>
      </c>
      <c r="CZ12" s="119">
        <v>21758.74</v>
      </c>
      <c r="DA12" s="126">
        <v>26268.7</v>
      </c>
      <c r="DB12" s="128">
        <v>25833.04</v>
      </c>
      <c r="DC12" s="126">
        <v>25669.12</v>
      </c>
      <c r="DD12" s="98">
        <v>21999.19</v>
      </c>
      <c r="DE12" s="98">
        <v>22853.14</v>
      </c>
      <c r="DF12" s="126">
        <v>22344.46</v>
      </c>
      <c r="DG12" s="98">
        <v>22340.54</v>
      </c>
      <c r="DH12" s="98">
        <v>23268.59</v>
      </c>
      <c r="DI12" s="98">
        <v>22265.89</v>
      </c>
      <c r="DJ12" s="126">
        <v>21409.55</v>
      </c>
      <c r="DK12" s="126">
        <v>24344.01</v>
      </c>
      <c r="DL12" s="98">
        <v>21985.83</v>
      </c>
      <c r="DM12" s="138">
        <v>24748.92</v>
      </c>
      <c r="DN12" s="137">
        <v>26046.97</v>
      </c>
      <c r="DO12" s="142">
        <v>26049.63</v>
      </c>
      <c r="DP12" s="137">
        <v>26651.53</v>
      </c>
      <c r="DQ12" s="142">
        <v>26135.84</v>
      </c>
      <c r="DR12" s="138">
        <v>26502.16</v>
      </c>
      <c r="DS12" s="142">
        <v>26462.77</v>
      </c>
      <c r="DT12" s="145">
        <v>26815.17</v>
      </c>
      <c r="DU12" s="145">
        <v>26957.51</v>
      </c>
      <c r="DV12" s="137">
        <v>26059.17</v>
      </c>
      <c r="DW12" s="145">
        <v>27418.04</v>
      </c>
      <c r="DX12" s="137">
        <v>26872.73</v>
      </c>
      <c r="DY12" s="143">
        <f t="shared" si="0"/>
        <v>-545.3100000000013</v>
      </c>
      <c r="DZ12" s="34">
        <f t="shared" si="1"/>
        <v>-0.020292318644216694</v>
      </c>
    </row>
    <row r="13" spans="1:130" ht="12.75">
      <c r="A13">
        <v>933</v>
      </c>
      <c r="B13" s="4" t="s">
        <v>23</v>
      </c>
      <c r="C13" s="5" t="s">
        <v>24</v>
      </c>
      <c r="D13" s="6">
        <v>5418.312829208594</v>
      </c>
      <c r="E13" s="7">
        <v>3260.14</v>
      </c>
      <c r="F13" s="7">
        <v>3079.37</v>
      </c>
      <c r="G13" s="7">
        <v>3694.75</v>
      </c>
      <c r="H13" s="7">
        <v>3226.39</v>
      </c>
      <c r="I13" s="7">
        <v>3420.91</v>
      </c>
      <c r="J13" s="7">
        <v>3509.1</v>
      </c>
      <c r="K13" s="7">
        <v>3444.9500000000003</v>
      </c>
      <c r="L13" s="7">
        <v>3005.3999999999996</v>
      </c>
      <c r="M13" s="17">
        <v>3531.94</v>
      </c>
      <c r="N13" s="17">
        <v>3285.91</v>
      </c>
      <c r="O13" s="17">
        <v>2278.79</v>
      </c>
      <c r="P13" s="36">
        <v>3827.21</v>
      </c>
      <c r="Q13" s="38">
        <v>4185.44</v>
      </c>
      <c r="R13" s="39">
        <v>3222.34</v>
      </c>
      <c r="S13" s="39">
        <v>3570.1</v>
      </c>
      <c r="T13" s="40">
        <v>3382.86</v>
      </c>
      <c r="U13" s="41">
        <v>1420.65</v>
      </c>
      <c r="V13" s="39">
        <v>5485.24</v>
      </c>
      <c r="W13" s="42">
        <v>3462.27</v>
      </c>
      <c r="X13" s="43">
        <v>3455.01</v>
      </c>
      <c r="Y13" s="39">
        <v>3392.28</v>
      </c>
      <c r="Z13" s="40">
        <v>3498.51</v>
      </c>
      <c r="AA13" s="40">
        <v>3525.17</v>
      </c>
      <c r="AB13" s="39">
        <v>3641.82</v>
      </c>
      <c r="AC13" s="44">
        <v>3451.57</v>
      </c>
      <c r="AD13" s="44">
        <v>3263.82</v>
      </c>
      <c r="AE13" s="45">
        <v>3701.2</v>
      </c>
      <c r="AF13" s="46">
        <v>3416.54</v>
      </c>
      <c r="AG13" s="44">
        <v>3549.55</v>
      </c>
      <c r="AH13" s="44">
        <v>3449.69</v>
      </c>
      <c r="AI13" s="46">
        <v>3698.39</v>
      </c>
      <c r="AJ13" s="45">
        <v>3473.21</v>
      </c>
      <c r="AK13" s="45">
        <v>3576.22</v>
      </c>
      <c r="AL13" s="46">
        <v>3610.07</v>
      </c>
      <c r="AM13" s="46">
        <v>3399.29</v>
      </c>
      <c r="AN13" s="57">
        <v>3199.25</v>
      </c>
      <c r="AO13" s="57">
        <v>3867.17</v>
      </c>
      <c r="AP13" s="57">
        <v>3415.72</v>
      </c>
      <c r="AQ13" s="57">
        <v>3790.25</v>
      </c>
      <c r="AR13" s="57">
        <v>3551.64</v>
      </c>
      <c r="AS13" s="60">
        <v>3568.69</v>
      </c>
      <c r="AT13" s="62">
        <v>3510.94</v>
      </c>
      <c r="AU13" s="63">
        <v>3589.71</v>
      </c>
      <c r="AV13" s="60">
        <v>3629.33</v>
      </c>
      <c r="AW13" s="63">
        <v>3576.38</v>
      </c>
      <c r="AX13" s="64">
        <v>3519.46</v>
      </c>
      <c r="AY13" s="60">
        <v>3953.11</v>
      </c>
      <c r="AZ13" s="65">
        <v>3770.49</v>
      </c>
      <c r="BA13" s="66">
        <v>3585.02</v>
      </c>
      <c r="BB13" s="39">
        <v>3520.03</v>
      </c>
      <c r="BC13" s="40">
        <v>3857.3</v>
      </c>
      <c r="BD13" s="39">
        <v>3590.49</v>
      </c>
      <c r="BE13" s="40">
        <v>3724.5</v>
      </c>
      <c r="BF13" s="67">
        <v>3772.35</v>
      </c>
      <c r="BG13" s="40">
        <v>3624.32</v>
      </c>
      <c r="BH13" s="39">
        <v>3746.9</v>
      </c>
      <c r="BI13" s="39">
        <v>3683.29</v>
      </c>
      <c r="BJ13" s="40">
        <v>3754.93</v>
      </c>
      <c r="BK13" s="39">
        <v>3714.99</v>
      </c>
      <c r="BL13" s="40">
        <v>3892.13</v>
      </c>
      <c r="BM13" s="40">
        <v>3886.61</v>
      </c>
      <c r="BN13" s="3">
        <v>3461.98</v>
      </c>
      <c r="BO13" s="40">
        <v>4306.51</v>
      </c>
      <c r="BP13" s="39">
        <v>3703.1</v>
      </c>
      <c r="BQ13" s="66">
        <v>3779</v>
      </c>
      <c r="BR13" s="40">
        <v>3184.44</v>
      </c>
      <c r="BS13" s="66">
        <v>3370.7</v>
      </c>
      <c r="BT13" s="40">
        <v>3530.72</v>
      </c>
      <c r="BU13" s="40">
        <v>3274.11</v>
      </c>
      <c r="BV13" s="40">
        <v>3617.36</v>
      </c>
      <c r="BW13" s="39">
        <v>3520.34</v>
      </c>
      <c r="BX13" s="39">
        <v>3454.65</v>
      </c>
      <c r="BY13" s="40">
        <v>3326.56</v>
      </c>
      <c r="BZ13" s="39">
        <v>3155.88</v>
      </c>
      <c r="CA13" s="40">
        <v>3616.47</v>
      </c>
      <c r="CB13" s="40">
        <v>3302.09</v>
      </c>
      <c r="CC13" s="71">
        <v>3490.96</v>
      </c>
      <c r="CD13" s="71">
        <v>3461.23</v>
      </c>
      <c r="CE13" s="71">
        <v>3548.19</v>
      </c>
      <c r="CF13" s="71">
        <v>3398.5</v>
      </c>
      <c r="CG13" s="106">
        <v>3367.08</v>
      </c>
      <c r="CH13" s="106">
        <v>3712.42</v>
      </c>
      <c r="CI13" s="106">
        <v>3461.55</v>
      </c>
      <c r="CJ13" s="106">
        <v>3998.5</v>
      </c>
      <c r="CK13" s="71">
        <v>3465.74</v>
      </c>
      <c r="CL13" s="71">
        <v>3369.27</v>
      </c>
      <c r="CM13" s="106">
        <v>3808.33</v>
      </c>
      <c r="CN13" s="71">
        <v>3575.15</v>
      </c>
      <c r="CO13" s="111">
        <v>3595.63</v>
      </c>
      <c r="CP13" s="111">
        <v>3696.34</v>
      </c>
      <c r="CQ13" s="111">
        <v>3711.41</v>
      </c>
      <c r="CR13" s="115">
        <v>3739.53</v>
      </c>
      <c r="CS13" s="111">
        <v>3642.83</v>
      </c>
      <c r="CT13" s="111">
        <v>3765.64</v>
      </c>
      <c r="CU13" s="111">
        <v>3415.23</v>
      </c>
      <c r="CV13" s="111">
        <v>3976.52</v>
      </c>
      <c r="CW13" s="119">
        <v>3669.24</v>
      </c>
      <c r="CX13" s="111">
        <v>3433.19</v>
      </c>
      <c r="CY13" s="111">
        <v>3877.45</v>
      </c>
      <c r="CZ13" s="119">
        <v>3731.35</v>
      </c>
      <c r="DA13" s="126">
        <v>4504.74</v>
      </c>
      <c r="DB13" s="128">
        <v>4430.05</v>
      </c>
      <c r="DC13" s="126">
        <v>4401.93</v>
      </c>
      <c r="DD13" s="98">
        <v>3772.59</v>
      </c>
      <c r="DE13" s="98">
        <v>3919.03</v>
      </c>
      <c r="DF13" s="126">
        <v>3831.8</v>
      </c>
      <c r="DG13" s="98">
        <v>3831.12</v>
      </c>
      <c r="DH13" s="98">
        <v>3990.27</v>
      </c>
      <c r="DI13" s="98">
        <v>3818.32</v>
      </c>
      <c r="DJ13" s="126">
        <v>3671.47</v>
      </c>
      <c r="DK13" s="126">
        <v>4174.7</v>
      </c>
      <c r="DL13" s="98">
        <v>3770.3</v>
      </c>
      <c r="DM13" s="138">
        <v>4244.14</v>
      </c>
      <c r="DN13" s="137">
        <v>4278.58</v>
      </c>
      <c r="DO13" s="142">
        <v>4279.01</v>
      </c>
      <c r="DP13" s="137">
        <v>4377.88</v>
      </c>
      <c r="DQ13" s="142">
        <v>4293.17</v>
      </c>
      <c r="DR13" s="138">
        <v>4353.34</v>
      </c>
      <c r="DS13" s="142">
        <v>4346.88</v>
      </c>
      <c r="DT13" s="145">
        <v>4404.76</v>
      </c>
      <c r="DU13" s="145">
        <v>4428.15</v>
      </c>
      <c r="DV13" s="137">
        <v>4280.59</v>
      </c>
      <c r="DW13" s="145">
        <v>4503.79</v>
      </c>
      <c r="DX13" s="137">
        <v>4414.22</v>
      </c>
      <c r="DY13" s="143">
        <f t="shared" si="0"/>
        <v>-89.56999999999971</v>
      </c>
      <c r="DZ13" s="34">
        <f t="shared" si="1"/>
        <v>-0.020291240581574933</v>
      </c>
    </row>
    <row r="14" spans="1:130" ht="12.75">
      <c r="A14">
        <v>933</v>
      </c>
      <c r="B14" s="4" t="s">
        <v>25</v>
      </c>
      <c r="C14" s="5" t="s">
        <v>26</v>
      </c>
      <c r="D14" s="6">
        <v>7372.957239553825</v>
      </c>
      <c r="E14" s="7">
        <v>7068.7300000000005</v>
      </c>
      <c r="F14" s="7">
        <v>6676.78</v>
      </c>
      <c r="G14" s="7">
        <v>8011.070000000001</v>
      </c>
      <c r="H14" s="7">
        <v>6995.57</v>
      </c>
      <c r="I14" s="7">
        <v>7417.34</v>
      </c>
      <c r="J14" s="7">
        <v>7608.56</v>
      </c>
      <c r="K14" s="7">
        <v>7469.46</v>
      </c>
      <c r="L14" s="7">
        <v>6516.410000000001</v>
      </c>
      <c r="M14" s="17">
        <v>7658.07</v>
      </c>
      <c r="N14" s="17">
        <v>7124.63</v>
      </c>
      <c r="O14" s="17">
        <v>4940.93</v>
      </c>
      <c r="P14" s="36">
        <v>8298.25</v>
      </c>
      <c r="Q14" s="38">
        <v>9074.980000000001</v>
      </c>
      <c r="R14" s="39">
        <v>6986.75</v>
      </c>
      <c r="S14" s="39">
        <v>7740.79</v>
      </c>
      <c r="T14" s="40">
        <v>7334.81</v>
      </c>
      <c r="U14" s="41">
        <v>3080.28</v>
      </c>
      <c r="V14" s="39">
        <v>11893.27</v>
      </c>
      <c r="W14" s="42">
        <v>7507.01</v>
      </c>
      <c r="X14" s="43">
        <v>7491.27</v>
      </c>
      <c r="Y14" s="39">
        <v>7355.26</v>
      </c>
      <c r="Z14" s="40">
        <v>7585.6</v>
      </c>
      <c r="AA14" s="40">
        <v>7643.41</v>
      </c>
      <c r="AB14" s="39">
        <v>7896.31</v>
      </c>
      <c r="AC14" s="44">
        <v>7483.78</v>
      </c>
      <c r="AD14" s="44">
        <v>7076.7</v>
      </c>
      <c r="AE14" s="45">
        <v>8025.05</v>
      </c>
      <c r="AF14" s="46">
        <v>7407.84</v>
      </c>
      <c r="AG14" s="44">
        <v>7696.23</v>
      </c>
      <c r="AH14" s="44">
        <v>7479.74</v>
      </c>
      <c r="AI14" s="46">
        <v>8018.97</v>
      </c>
      <c r="AJ14" s="45">
        <v>7530.72</v>
      </c>
      <c r="AK14" s="45">
        <v>7754.07</v>
      </c>
      <c r="AL14" s="46">
        <v>7827.47</v>
      </c>
      <c r="AM14" s="46">
        <v>7370.45</v>
      </c>
      <c r="AN14" s="57">
        <v>6936.73</v>
      </c>
      <c r="AO14" s="57">
        <v>8384.92</v>
      </c>
      <c r="AP14" s="57">
        <v>7406.06</v>
      </c>
      <c r="AQ14" s="57">
        <v>8218.14</v>
      </c>
      <c r="AR14" s="57">
        <v>7700.77</v>
      </c>
      <c r="AS14" s="60">
        <v>7737.74</v>
      </c>
      <c r="AT14" s="62">
        <v>7612.54</v>
      </c>
      <c r="AU14" s="63">
        <v>7783.36</v>
      </c>
      <c r="AV14" s="60">
        <v>7869.23</v>
      </c>
      <c r="AW14" s="63">
        <v>7754.44</v>
      </c>
      <c r="AX14" s="64">
        <v>7631.02</v>
      </c>
      <c r="AY14" s="60">
        <v>8571.28</v>
      </c>
      <c r="AZ14" s="65">
        <v>8175.31</v>
      </c>
      <c r="BA14" s="66">
        <v>7773.17</v>
      </c>
      <c r="BB14" s="39">
        <v>7632.26</v>
      </c>
      <c r="BC14" s="40">
        <v>8363.56</v>
      </c>
      <c r="BD14" s="39">
        <v>7785</v>
      </c>
      <c r="BE14" s="40">
        <v>8075.58</v>
      </c>
      <c r="BF14" s="67">
        <v>8179.32</v>
      </c>
      <c r="BG14" s="40">
        <v>7858.37</v>
      </c>
      <c r="BH14" s="39">
        <v>8124.15</v>
      </c>
      <c r="BI14" s="39">
        <v>7986.24</v>
      </c>
      <c r="BJ14" s="40">
        <v>8141.57</v>
      </c>
      <c r="BK14" s="39">
        <v>8054.99</v>
      </c>
      <c r="BL14" s="40">
        <v>8439.06</v>
      </c>
      <c r="BM14" s="40">
        <v>8427.09</v>
      </c>
      <c r="BN14" s="3">
        <v>7506.39</v>
      </c>
      <c r="BO14" s="40">
        <v>9337.54</v>
      </c>
      <c r="BP14" s="39">
        <v>8029.19</v>
      </c>
      <c r="BQ14" s="66">
        <v>8193.76</v>
      </c>
      <c r="BR14" s="40">
        <v>18306.56</v>
      </c>
      <c r="BS14" s="66">
        <v>19377.29</v>
      </c>
      <c r="BT14" s="40">
        <v>20297.26</v>
      </c>
      <c r="BU14" s="40">
        <v>18830.09</v>
      </c>
      <c r="BV14" s="40">
        <v>20795.39</v>
      </c>
      <c r="BW14" s="39">
        <v>20237.66</v>
      </c>
      <c r="BX14" s="39">
        <v>19860.04</v>
      </c>
      <c r="BY14" s="40">
        <v>19123.65</v>
      </c>
      <c r="BZ14" s="39">
        <v>18142.41</v>
      </c>
      <c r="CA14" s="40">
        <v>20790.26</v>
      </c>
      <c r="CB14" s="40">
        <v>18982.94</v>
      </c>
      <c r="CC14" s="71">
        <v>20068.71</v>
      </c>
      <c r="CD14" s="71">
        <v>19897.77</v>
      </c>
      <c r="CE14" s="71">
        <v>20397.73</v>
      </c>
      <c r="CF14" s="71">
        <v>19537.25</v>
      </c>
      <c r="CG14" s="106">
        <v>19356.58</v>
      </c>
      <c r="CH14" s="106">
        <v>21341.82</v>
      </c>
      <c r="CI14" s="106">
        <v>19899.68</v>
      </c>
      <c r="CJ14" s="106">
        <v>22986.48</v>
      </c>
      <c r="CK14" s="71">
        <v>19923.79</v>
      </c>
      <c r="CL14" s="71">
        <v>19369.21</v>
      </c>
      <c r="CM14" s="106">
        <v>21893.25</v>
      </c>
      <c r="CN14" s="71">
        <v>20552.71</v>
      </c>
      <c r="CO14" s="111">
        <v>20670.45</v>
      </c>
      <c r="CP14" s="111">
        <v>21249.45</v>
      </c>
      <c r="CQ14" s="111">
        <v>21336.09</v>
      </c>
      <c r="CR14" s="115">
        <v>21497.71</v>
      </c>
      <c r="CS14" s="111">
        <v>20941.8</v>
      </c>
      <c r="CT14" s="111">
        <v>21647.78</v>
      </c>
      <c r="CU14" s="111">
        <v>19633.33</v>
      </c>
      <c r="CV14" s="111">
        <v>22860.13</v>
      </c>
      <c r="CW14" s="119">
        <v>21093.62</v>
      </c>
      <c r="CX14" s="111">
        <v>19736.62</v>
      </c>
      <c r="CY14" s="111">
        <v>22290.59</v>
      </c>
      <c r="CZ14" s="119">
        <v>21450.67</v>
      </c>
      <c r="DA14" s="126">
        <v>25896.78</v>
      </c>
      <c r="DB14" s="128">
        <v>25467.29</v>
      </c>
      <c r="DC14" s="126">
        <v>25305.67</v>
      </c>
      <c r="DD14" s="98">
        <v>21687.7</v>
      </c>
      <c r="DE14" s="98">
        <v>22529.56</v>
      </c>
      <c r="DF14" s="126">
        <v>22028.08</v>
      </c>
      <c r="DG14" s="98">
        <v>22024.21</v>
      </c>
      <c r="DH14" s="98">
        <v>22939.13</v>
      </c>
      <c r="DI14" s="98">
        <v>21950.62</v>
      </c>
      <c r="DJ14" s="126">
        <v>21106.41</v>
      </c>
      <c r="DK14" s="126">
        <v>23999.31</v>
      </c>
      <c r="DL14" s="98">
        <v>21674.55</v>
      </c>
      <c r="DM14" s="138">
        <v>24398.5</v>
      </c>
      <c r="DN14" s="137">
        <v>26074.1</v>
      </c>
      <c r="DO14" s="142">
        <v>26076.76</v>
      </c>
      <c r="DP14" s="137">
        <v>26679.29</v>
      </c>
      <c r="DQ14" s="142">
        <v>26163.07</v>
      </c>
      <c r="DR14" s="138">
        <v>26529.78</v>
      </c>
      <c r="DS14" s="142">
        <v>26490.35</v>
      </c>
      <c r="DT14" s="145">
        <v>26843.09</v>
      </c>
      <c r="DU14" s="145">
        <v>26985.6</v>
      </c>
      <c r="DV14" s="137">
        <v>26086.32</v>
      </c>
      <c r="DW14" s="145">
        <v>27446.6</v>
      </c>
      <c r="DX14" s="137">
        <v>26900.72</v>
      </c>
      <c r="DY14" s="143">
        <f t="shared" si="0"/>
        <v>-545.8799999999974</v>
      </c>
      <c r="DZ14" s="34">
        <f t="shared" si="1"/>
        <v>-0.02029239366083872</v>
      </c>
    </row>
    <row r="15" spans="1:130" ht="12.75">
      <c r="A15">
        <v>933</v>
      </c>
      <c r="B15" s="4" t="s">
        <v>27</v>
      </c>
      <c r="C15" s="5" t="s">
        <v>28</v>
      </c>
      <c r="D15" s="6">
        <v>4307.114062965058</v>
      </c>
      <c r="E15" s="7">
        <v>3486.09</v>
      </c>
      <c r="F15" s="7">
        <v>3292.8</v>
      </c>
      <c r="G15" s="7">
        <v>3950.82</v>
      </c>
      <c r="H15" s="7">
        <v>3450.01</v>
      </c>
      <c r="I15" s="7">
        <v>3658.02</v>
      </c>
      <c r="J15" s="7">
        <v>3752.32</v>
      </c>
      <c r="K15" s="7">
        <v>3683.73</v>
      </c>
      <c r="L15" s="7">
        <v>3213.7099999999996</v>
      </c>
      <c r="M15" s="17">
        <v>3776.75</v>
      </c>
      <c r="N15" s="17">
        <v>3513.67</v>
      </c>
      <c r="O15" s="17">
        <v>2436.73</v>
      </c>
      <c r="P15" s="36">
        <v>4092.45</v>
      </c>
      <c r="Q15" s="38">
        <v>4475.52</v>
      </c>
      <c r="R15" s="39">
        <v>3445.66</v>
      </c>
      <c r="S15" s="39">
        <v>3817.53</v>
      </c>
      <c r="T15" s="40">
        <v>3617.32</v>
      </c>
      <c r="U15" s="41">
        <v>1519.1100000000001</v>
      </c>
      <c r="V15" s="39">
        <v>5865.41</v>
      </c>
      <c r="W15" s="42">
        <v>3702.2400000000002</v>
      </c>
      <c r="X15" s="43">
        <v>3694.4700000000003</v>
      </c>
      <c r="Y15" s="39">
        <v>3627.39</v>
      </c>
      <c r="Z15" s="40">
        <v>3740.9900000000002</v>
      </c>
      <c r="AA15" s="40">
        <v>3769.5</v>
      </c>
      <c r="AB15" s="39">
        <v>3894.23</v>
      </c>
      <c r="AC15" s="44">
        <v>3690.79</v>
      </c>
      <c r="AD15" s="44">
        <v>3490.03</v>
      </c>
      <c r="AE15" s="45">
        <v>3957.73</v>
      </c>
      <c r="AF15" s="46">
        <v>3653.34</v>
      </c>
      <c r="AG15" s="44">
        <v>3795.56</v>
      </c>
      <c r="AH15" s="44">
        <v>3688.79</v>
      </c>
      <c r="AI15" s="46">
        <v>3954.72</v>
      </c>
      <c r="AJ15" s="45">
        <v>3713.93</v>
      </c>
      <c r="AK15" s="45">
        <v>3824.08</v>
      </c>
      <c r="AL15" s="46">
        <v>3860.29</v>
      </c>
      <c r="AM15" s="46">
        <v>3634.9</v>
      </c>
      <c r="AN15" s="57">
        <v>3421</v>
      </c>
      <c r="AO15" s="57">
        <v>4135.2</v>
      </c>
      <c r="AP15" s="57">
        <v>3652.46</v>
      </c>
      <c r="AQ15" s="57">
        <v>4052.95</v>
      </c>
      <c r="AR15" s="57">
        <v>3797.8</v>
      </c>
      <c r="AS15" s="60">
        <v>3816.03</v>
      </c>
      <c r="AT15" s="62">
        <v>3754.29</v>
      </c>
      <c r="AU15" s="63">
        <v>3838.51</v>
      </c>
      <c r="AV15" s="60">
        <v>3880.87</v>
      </c>
      <c r="AW15" s="63">
        <v>3824.26</v>
      </c>
      <c r="AX15" s="64">
        <v>3763.4</v>
      </c>
      <c r="AY15" s="60">
        <v>4227.1</v>
      </c>
      <c r="AZ15" s="65">
        <v>4031.82</v>
      </c>
      <c r="BA15" s="66">
        <v>3833.5</v>
      </c>
      <c r="BB15" s="39">
        <v>3764</v>
      </c>
      <c r="BC15" s="40">
        <v>4124.65</v>
      </c>
      <c r="BD15" s="39">
        <v>3839.34</v>
      </c>
      <c r="BE15" s="40">
        <v>3982.63</v>
      </c>
      <c r="BF15" s="67">
        <v>4033.8</v>
      </c>
      <c r="BG15" s="40">
        <v>3875.51</v>
      </c>
      <c r="BH15" s="39">
        <v>4006.6</v>
      </c>
      <c r="BI15" s="39">
        <v>3938.58</v>
      </c>
      <c r="BJ15" s="40">
        <v>4015.18</v>
      </c>
      <c r="BK15" s="39">
        <v>3972.48</v>
      </c>
      <c r="BL15" s="40">
        <v>4161.9</v>
      </c>
      <c r="BM15" s="40">
        <v>4155.99</v>
      </c>
      <c r="BN15" s="3">
        <v>3701.93</v>
      </c>
      <c r="BO15" s="40">
        <v>4605</v>
      </c>
      <c r="BP15" s="39">
        <v>3959.76</v>
      </c>
      <c r="BQ15" s="66">
        <v>4040.92</v>
      </c>
      <c r="BR15" s="40">
        <v>3184.44</v>
      </c>
      <c r="BS15" s="66">
        <v>3370.69</v>
      </c>
      <c r="BT15" s="40">
        <v>3530.72</v>
      </c>
      <c r="BU15" s="40">
        <v>3274.11</v>
      </c>
      <c r="BV15" s="40">
        <v>3617.36</v>
      </c>
      <c r="BW15" s="39">
        <v>3520.34</v>
      </c>
      <c r="BX15" s="39">
        <v>3454.66</v>
      </c>
      <c r="BY15" s="40">
        <v>3326.56</v>
      </c>
      <c r="BZ15" s="39">
        <v>3155.87</v>
      </c>
      <c r="CA15" s="40">
        <v>3616.48</v>
      </c>
      <c r="CB15" s="40">
        <v>3302.08</v>
      </c>
      <c r="CC15" s="71">
        <v>3490.96</v>
      </c>
      <c r="CD15" s="71">
        <v>3461.22</v>
      </c>
      <c r="CE15" s="71">
        <v>3548.19</v>
      </c>
      <c r="CF15" s="71">
        <v>3398.5</v>
      </c>
      <c r="CG15" s="106">
        <v>3367.08</v>
      </c>
      <c r="CH15" s="106">
        <v>3712.42</v>
      </c>
      <c r="CI15" s="106">
        <v>3461.55</v>
      </c>
      <c r="CJ15" s="106">
        <v>3998.5</v>
      </c>
      <c r="CK15" s="71">
        <v>3465.75</v>
      </c>
      <c r="CL15" s="71">
        <v>3369.27</v>
      </c>
      <c r="CM15" s="106">
        <v>3808.33</v>
      </c>
      <c r="CN15" s="71">
        <v>3575.14</v>
      </c>
      <c r="CO15" s="111">
        <v>3595.63</v>
      </c>
      <c r="CP15" s="111">
        <v>3696.34</v>
      </c>
      <c r="CQ15" s="111">
        <v>3711.41</v>
      </c>
      <c r="CR15" s="115">
        <v>3739.54</v>
      </c>
      <c r="CS15" s="111">
        <v>3642.84</v>
      </c>
      <c r="CT15" s="111">
        <v>3765.64</v>
      </c>
      <c r="CU15" s="111">
        <v>3415.23</v>
      </c>
      <c r="CV15" s="111">
        <v>3976.53</v>
      </c>
      <c r="CW15" s="119">
        <v>3669.25</v>
      </c>
      <c r="CX15" s="111">
        <v>3433.2</v>
      </c>
      <c r="CY15" s="111">
        <v>3877.46</v>
      </c>
      <c r="CZ15" s="119">
        <v>3731.36</v>
      </c>
      <c r="DA15" s="126">
        <v>4504.74</v>
      </c>
      <c r="DB15" s="128">
        <v>4430.03</v>
      </c>
      <c r="DC15" s="126">
        <v>4401.92</v>
      </c>
      <c r="DD15" s="98">
        <v>3772.59</v>
      </c>
      <c r="DE15" s="98">
        <v>3919.03</v>
      </c>
      <c r="DF15" s="126">
        <v>3831.8</v>
      </c>
      <c r="DG15" s="98">
        <v>3831.13</v>
      </c>
      <c r="DH15" s="98">
        <v>3990.27</v>
      </c>
      <c r="DI15" s="98">
        <v>3818.31</v>
      </c>
      <c r="DJ15" s="126">
        <v>3671.47</v>
      </c>
      <c r="DK15" s="126">
        <v>4174.69</v>
      </c>
      <c r="DL15" s="98">
        <v>3770.29</v>
      </c>
      <c r="DM15" s="138">
        <v>4244.13</v>
      </c>
      <c r="DN15" s="137">
        <v>4278.57</v>
      </c>
      <c r="DO15" s="142">
        <v>4279.01</v>
      </c>
      <c r="DP15" s="137">
        <v>4377.88</v>
      </c>
      <c r="DQ15" s="142">
        <v>4293.17</v>
      </c>
      <c r="DR15" s="138">
        <v>4353.34</v>
      </c>
      <c r="DS15" s="142">
        <v>4346.88</v>
      </c>
      <c r="DT15" s="145">
        <v>4404.76</v>
      </c>
      <c r="DU15" s="145">
        <v>4428.15</v>
      </c>
      <c r="DV15" s="137">
        <v>4280.58</v>
      </c>
      <c r="DW15" s="145">
        <v>4503.79</v>
      </c>
      <c r="DX15" s="137">
        <v>4414.21</v>
      </c>
      <c r="DY15" s="143">
        <f t="shared" si="0"/>
        <v>-89.57999999999993</v>
      </c>
      <c r="DZ15" s="34">
        <f t="shared" si="1"/>
        <v>-0.020293551960599954</v>
      </c>
    </row>
    <row r="16" spans="1:130" ht="12.75">
      <c r="A16">
        <v>933</v>
      </c>
      <c r="B16" s="4" t="s">
        <v>29</v>
      </c>
      <c r="C16" s="5" t="s">
        <v>30</v>
      </c>
      <c r="D16" s="6">
        <v>5224.938342245445</v>
      </c>
      <c r="E16" s="7">
        <v>4763.43</v>
      </c>
      <c r="F16" s="7">
        <v>4499.31</v>
      </c>
      <c r="G16" s="7">
        <v>5398.45</v>
      </c>
      <c r="H16" s="7">
        <v>4714.13</v>
      </c>
      <c r="I16" s="7">
        <v>4998.35</v>
      </c>
      <c r="J16" s="7">
        <v>5127.21</v>
      </c>
      <c r="K16" s="7">
        <v>5033.4800000000005</v>
      </c>
      <c r="L16" s="7">
        <v>4391.23</v>
      </c>
      <c r="M16" s="17">
        <v>5160.57</v>
      </c>
      <c r="N16" s="17">
        <v>4801.1</v>
      </c>
      <c r="O16" s="17">
        <v>3329.57</v>
      </c>
      <c r="P16" s="36">
        <v>5591.98</v>
      </c>
      <c r="Q16" s="38">
        <v>6115.39</v>
      </c>
      <c r="R16" s="39">
        <v>4708.1900000000005</v>
      </c>
      <c r="S16" s="39">
        <v>5216.32</v>
      </c>
      <c r="T16" s="40">
        <v>4942.74</v>
      </c>
      <c r="U16" s="41">
        <v>2075.7200000000003</v>
      </c>
      <c r="V16" s="39">
        <v>8014.55</v>
      </c>
      <c r="W16" s="42">
        <v>5058.77</v>
      </c>
      <c r="X16" s="43">
        <v>5048.18</v>
      </c>
      <c r="Y16" s="39">
        <v>4956.52</v>
      </c>
      <c r="Z16" s="40">
        <v>5111.75</v>
      </c>
      <c r="AA16" s="40">
        <v>5150.7</v>
      </c>
      <c r="AB16" s="39">
        <v>5321.12</v>
      </c>
      <c r="AC16" s="44">
        <v>5043.13</v>
      </c>
      <c r="AD16" s="44">
        <v>4768.8</v>
      </c>
      <c r="AE16" s="45">
        <v>5407.87</v>
      </c>
      <c r="AF16" s="46">
        <v>4991.96</v>
      </c>
      <c r="AG16" s="44">
        <v>5186.29</v>
      </c>
      <c r="AH16" s="44">
        <v>5040.4</v>
      </c>
      <c r="AI16" s="46">
        <v>5403.78</v>
      </c>
      <c r="AJ16" s="45">
        <v>5074.76</v>
      </c>
      <c r="AK16" s="45">
        <v>5225.26</v>
      </c>
      <c r="AL16" s="46">
        <v>5274.72</v>
      </c>
      <c r="AM16" s="46">
        <v>4966.75</v>
      </c>
      <c r="AN16" s="57">
        <v>4674.48</v>
      </c>
      <c r="AO16" s="57">
        <v>5650.37</v>
      </c>
      <c r="AP16" s="57">
        <v>4990.75</v>
      </c>
      <c r="AQ16" s="57">
        <v>5537.99</v>
      </c>
      <c r="AR16" s="57">
        <v>5189.33</v>
      </c>
      <c r="AS16" s="60">
        <v>5214.25</v>
      </c>
      <c r="AT16" s="62">
        <v>5129.9</v>
      </c>
      <c r="AU16" s="63">
        <v>5245.01</v>
      </c>
      <c r="AV16" s="60">
        <v>5302.86</v>
      </c>
      <c r="AW16" s="63">
        <v>5225.5</v>
      </c>
      <c r="AX16" s="64">
        <v>5142.33</v>
      </c>
      <c r="AY16" s="60">
        <v>5775.95</v>
      </c>
      <c r="AZ16" s="65">
        <v>5509.12</v>
      </c>
      <c r="BA16" s="66">
        <v>5238.13</v>
      </c>
      <c r="BB16" s="39">
        <v>5143.18</v>
      </c>
      <c r="BC16" s="40">
        <v>5635.98</v>
      </c>
      <c r="BD16" s="39">
        <v>5246.1</v>
      </c>
      <c r="BE16" s="40">
        <v>5441.91</v>
      </c>
      <c r="BF16" s="67">
        <v>5511.82</v>
      </c>
      <c r="BG16" s="40">
        <v>5295.55</v>
      </c>
      <c r="BH16" s="39">
        <v>5474.65</v>
      </c>
      <c r="BI16" s="39">
        <v>5381.71</v>
      </c>
      <c r="BJ16" s="40">
        <v>5486.38</v>
      </c>
      <c r="BK16" s="39">
        <v>5428.04</v>
      </c>
      <c r="BL16" s="40">
        <v>5686.85</v>
      </c>
      <c r="BM16" s="40">
        <v>5678.79</v>
      </c>
      <c r="BN16" s="3">
        <v>5058.35</v>
      </c>
      <c r="BO16" s="40">
        <v>6292.31</v>
      </c>
      <c r="BP16" s="39">
        <v>5410.65</v>
      </c>
      <c r="BQ16" s="66">
        <v>5521.55</v>
      </c>
      <c r="BR16" s="40">
        <v>8736.75</v>
      </c>
      <c r="BS16" s="66">
        <v>9247.76</v>
      </c>
      <c r="BT16" s="40">
        <v>9686.82</v>
      </c>
      <c r="BU16" s="40">
        <v>8982.8</v>
      </c>
      <c r="BV16" s="40">
        <v>9924.56</v>
      </c>
      <c r="BW16" s="39">
        <v>9658.38</v>
      </c>
      <c r="BX16" s="39">
        <v>9478.16</v>
      </c>
      <c r="BY16" s="40">
        <v>9126.72</v>
      </c>
      <c r="BZ16" s="39">
        <v>8658.42</v>
      </c>
      <c r="CA16" s="40">
        <v>9922.11</v>
      </c>
      <c r="CB16" s="40">
        <v>9059.56</v>
      </c>
      <c r="CC16" s="71">
        <v>9577.74</v>
      </c>
      <c r="CD16" s="71">
        <v>9496.17</v>
      </c>
      <c r="CE16" s="71">
        <v>9734.76</v>
      </c>
      <c r="CF16" s="71">
        <v>9324.1</v>
      </c>
      <c r="CG16" s="106">
        <v>9237.87</v>
      </c>
      <c r="CH16" s="106">
        <v>10185.33</v>
      </c>
      <c r="CI16" s="106">
        <v>9497.07</v>
      </c>
      <c r="CJ16" s="106">
        <v>10970.23</v>
      </c>
      <c r="CK16" s="71">
        <v>9508.57</v>
      </c>
      <c r="CL16" s="71">
        <v>9243.9</v>
      </c>
      <c r="CM16" s="106">
        <v>10448.5</v>
      </c>
      <c r="CN16" s="71">
        <v>9808.73</v>
      </c>
      <c r="CO16" s="111">
        <v>9864.92</v>
      </c>
      <c r="CP16" s="111">
        <v>10141.25</v>
      </c>
      <c r="CQ16" s="111">
        <v>10182.6</v>
      </c>
      <c r="CR16" s="115">
        <v>10259.72</v>
      </c>
      <c r="CS16" s="111">
        <v>9994.41</v>
      </c>
      <c r="CT16" s="111">
        <v>10331.35</v>
      </c>
      <c r="CU16" s="111">
        <v>9369.95</v>
      </c>
      <c r="CV16" s="111">
        <v>10909.94</v>
      </c>
      <c r="CW16" s="119">
        <v>10066.87</v>
      </c>
      <c r="CX16" s="111">
        <v>9419.24</v>
      </c>
      <c r="CY16" s="111">
        <v>10638.11</v>
      </c>
      <c r="CZ16" s="119">
        <v>10237.27</v>
      </c>
      <c r="DA16" s="126">
        <v>12359.16</v>
      </c>
      <c r="DB16" s="128">
        <v>12154.2</v>
      </c>
      <c r="DC16" s="126">
        <v>12077.07</v>
      </c>
      <c r="DD16" s="98">
        <v>10350.4</v>
      </c>
      <c r="DE16" s="98">
        <v>10752.17</v>
      </c>
      <c r="DF16" s="126">
        <v>10512.85</v>
      </c>
      <c r="DG16" s="98">
        <v>10511</v>
      </c>
      <c r="DH16" s="98">
        <v>10947.65</v>
      </c>
      <c r="DI16" s="98">
        <v>10475.88</v>
      </c>
      <c r="DJ16" s="126">
        <v>10072.98</v>
      </c>
      <c r="DK16" s="126">
        <v>11453.62</v>
      </c>
      <c r="DL16" s="98">
        <v>10344.12</v>
      </c>
      <c r="DM16" s="138">
        <v>11644.12</v>
      </c>
      <c r="DN16" s="137">
        <v>12831.42</v>
      </c>
      <c r="DO16" s="142">
        <v>12832.74</v>
      </c>
      <c r="DP16" s="137">
        <v>13129.24</v>
      </c>
      <c r="DQ16" s="142">
        <v>12875.2</v>
      </c>
      <c r="DR16" s="138">
        <v>13055.66</v>
      </c>
      <c r="DS16" s="142">
        <v>13036.26</v>
      </c>
      <c r="DT16" s="145">
        <v>13209.85</v>
      </c>
      <c r="DU16" s="145">
        <v>13279.98</v>
      </c>
      <c r="DV16" s="137">
        <v>12837.44</v>
      </c>
      <c r="DW16" s="145">
        <v>13506.84</v>
      </c>
      <c r="DX16" s="137">
        <v>13238.21</v>
      </c>
      <c r="DY16" s="143">
        <f t="shared" si="0"/>
        <v>-268.630000000001</v>
      </c>
      <c r="DZ16" s="34">
        <f t="shared" si="1"/>
        <v>-0.020292018331783606</v>
      </c>
    </row>
    <row r="17" spans="1:132" ht="12.75">
      <c r="A17">
        <v>933</v>
      </c>
      <c r="B17" s="4" t="s">
        <v>31</v>
      </c>
      <c r="C17" s="5" t="s">
        <v>32</v>
      </c>
      <c r="D17" s="6">
        <v>10236.946796014694</v>
      </c>
      <c r="E17" s="7">
        <v>9610.19</v>
      </c>
      <c r="F17" s="7">
        <v>9077.32</v>
      </c>
      <c r="G17" s="7">
        <v>10891.33</v>
      </c>
      <c r="H17" s="7">
        <v>9510.73</v>
      </c>
      <c r="I17" s="7">
        <v>10084.130000000001</v>
      </c>
      <c r="J17" s="7">
        <v>10344.1</v>
      </c>
      <c r="K17" s="7">
        <v>10154.99</v>
      </c>
      <c r="L17" s="7">
        <v>8859.29</v>
      </c>
      <c r="M17" s="17">
        <v>10411.42</v>
      </c>
      <c r="N17" s="17">
        <v>9686.18</v>
      </c>
      <c r="O17" s="17">
        <v>6717.38</v>
      </c>
      <c r="P17" s="36">
        <v>11281.76</v>
      </c>
      <c r="Q17" s="38">
        <v>12337.76</v>
      </c>
      <c r="R17" s="39">
        <v>9498.73</v>
      </c>
      <c r="S17" s="39">
        <v>10523.880000000001</v>
      </c>
      <c r="T17" s="40">
        <v>9971.94</v>
      </c>
      <c r="U17" s="41">
        <v>4187.75</v>
      </c>
      <c r="V17" s="39">
        <v>16169.300000000001</v>
      </c>
      <c r="W17" s="42">
        <v>10206.04</v>
      </c>
      <c r="X17" s="43">
        <v>10184.64</v>
      </c>
      <c r="Y17" s="39">
        <v>9999.73</v>
      </c>
      <c r="Z17" s="40">
        <v>10312.880000000001</v>
      </c>
      <c r="AA17" s="40">
        <v>10391.48</v>
      </c>
      <c r="AB17" s="39">
        <v>10735.31</v>
      </c>
      <c r="AC17" s="44">
        <v>10174.46</v>
      </c>
      <c r="AD17" s="44">
        <v>9621.02</v>
      </c>
      <c r="AE17" s="45">
        <v>10910.33</v>
      </c>
      <c r="AF17" s="46">
        <v>10071.22</v>
      </c>
      <c r="AG17" s="44">
        <v>10463.3</v>
      </c>
      <c r="AH17" s="44">
        <v>10168.97</v>
      </c>
      <c r="AI17" s="46">
        <v>10902.07</v>
      </c>
      <c r="AJ17" s="45">
        <v>10238.28</v>
      </c>
      <c r="AK17" s="45">
        <v>10541.92</v>
      </c>
      <c r="AL17" s="46">
        <v>10641.71</v>
      </c>
      <c r="AM17" s="46">
        <v>10020.38</v>
      </c>
      <c r="AN17" s="57">
        <v>9430.73</v>
      </c>
      <c r="AO17" s="57">
        <v>11399.59</v>
      </c>
      <c r="AP17" s="57">
        <v>10068.8</v>
      </c>
      <c r="AQ17" s="57">
        <v>11172.84</v>
      </c>
      <c r="AR17" s="57">
        <v>10469.45</v>
      </c>
      <c r="AS17" s="60">
        <v>10519.72</v>
      </c>
      <c r="AT17" s="62">
        <v>10349.52</v>
      </c>
      <c r="AU17" s="63">
        <v>10581.74</v>
      </c>
      <c r="AV17" s="60">
        <v>10698.48</v>
      </c>
      <c r="AW17" s="63">
        <v>10542.41</v>
      </c>
      <c r="AX17" s="64">
        <v>10374.62</v>
      </c>
      <c r="AY17" s="60">
        <v>11652.93</v>
      </c>
      <c r="AZ17" s="65">
        <v>11114.6</v>
      </c>
      <c r="BA17" s="66">
        <v>10567.88</v>
      </c>
      <c r="BB17" s="39">
        <v>10376.31</v>
      </c>
      <c r="BC17" s="40">
        <v>11370.53</v>
      </c>
      <c r="BD17" s="39">
        <v>10583.98</v>
      </c>
      <c r="BE17" s="40">
        <v>10979.03</v>
      </c>
      <c r="BF17" s="67">
        <v>11120.07</v>
      </c>
      <c r="BG17" s="40">
        <v>10683.71</v>
      </c>
      <c r="BH17" s="39">
        <v>11045.06</v>
      </c>
      <c r="BI17" s="39">
        <v>10857.56</v>
      </c>
      <c r="BJ17" s="40">
        <v>11068.73</v>
      </c>
      <c r="BK17" s="39">
        <v>10951.02</v>
      </c>
      <c r="BL17" s="40">
        <v>11473.19</v>
      </c>
      <c r="BM17" s="40">
        <v>11456.91</v>
      </c>
      <c r="BN17" s="3">
        <v>10205.17</v>
      </c>
      <c r="BO17" s="40">
        <v>12694.69</v>
      </c>
      <c r="BP17" s="39">
        <v>10915.94</v>
      </c>
      <c r="BQ17" s="66">
        <v>11139.69</v>
      </c>
      <c r="BR17" s="40">
        <v>5126.5</v>
      </c>
      <c r="BS17" s="66">
        <v>5426.34</v>
      </c>
      <c r="BT17" s="40">
        <v>5683.96</v>
      </c>
      <c r="BU17" s="40">
        <v>5270.86</v>
      </c>
      <c r="BV17" s="40">
        <v>5823.46</v>
      </c>
      <c r="BW17" s="39">
        <v>5667.28</v>
      </c>
      <c r="BX17" s="39">
        <v>5561.52</v>
      </c>
      <c r="BY17" s="40">
        <v>5355.31</v>
      </c>
      <c r="BZ17" s="39">
        <v>5080.53</v>
      </c>
      <c r="CA17" s="40">
        <v>5830.02</v>
      </c>
      <c r="CB17" s="40">
        <v>5315.91</v>
      </c>
      <c r="CC17" s="71">
        <v>5619.96</v>
      </c>
      <c r="CD17" s="71">
        <v>5572.09</v>
      </c>
      <c r="CE17" s="71">
        <v>5712.1</v>
      </c>
      <c r="CF17" s="71">
        <v>5471.14</v>
      </c>
      <c r="CG17" s="106">
        <v>5420.54</v>
      </c>
      <c r="CH17" s="106">
        <v>5976.48</v>
      </c>
      <c r="CI17" s="106">
        <v>5572.62</v>
      </c>
      <c r="CJ17" s="106">
        <v>6437.04</v>
      </c>
      <c r="CK17" s="71">
        <v>5579.38</v>
      </c>
      <c r="CL17" s="71">
        <v>5424.07</v>
      </c>
      <c r="CM17" s="106">
        <v>6130.9</v>
      </c>
      <c r="CN17" s="71">
        <v>5755.5</v>
      </c>
      <c r="CO17" s="111">
        <v>5788.47</v>
      </c>
      <c r="CP17" s="111">
        <v>5950.61</v>
      </c>
      <c r="CQ17" s="111">
        <v>5974.87</v>
      </c>
      <c r="CR17" s="115">
        <v>6020.13</v>
      </c>
      <c r="CS17" s="111">
        <v>5864.45</v>
      </c>
      <c r="CT17" s="111">
        <v>6062.15</v>
      </c>
      <c r="CU17" s="111">
        <v>5498.04</v>
      </c>
      <c r="CV17" s="111">
        <v>6401.66</v>
      </c>
      <c r="CW17" s="119">
        <v>5906.97</v>
      </c>
      <c r="CX17" s="111">
        <v>5526.96</v>
      </c>
      <c r="CY17" s="111">
        <v>6242.16</v>
      </c>
      <c r="CZ17" s="119">
        <v>6006.95</v>
      </c>
      <c r="DA17" s="126">
        <v>7252.03</v>
      </c>
      <c r="DB17" s="128">
        <v>7131.76</v>
      </c>
      <c r="DC17" s="126">
        <v>7086.5</v>
      </c>
      <c r="DD17" s="98">
        <v>6073.33</v>
      </c>
      <c r="DE17" s="98">
        <v>6309.08</v>
      </c>
      <c r="DF17" s="126">
        <v>6168.65</v>
      </c>
      <c r="DG17" s="98">
        <v>6167.57</v>
      </c>
      <c r="DH17" s="98">
        <v>6423.78</v>
      </c>
      <c r="DI17" s="98">
        <v>6146.96</v>
      </c>
      <c r="DJ17" s="126">
        <v>5910.55</v>
      </c>
      <c r="DK17" s="126">
        <v>6720.67</v>
      </c>
      <c r="DL17" s="98">
        <v>6069.65</v>
      </c>
      <c r="DM17" s="138">
        <v>6832.46</v>
      </c>
      <c r="DN17" s="137">
        <v>6571.34</v>
      </c>
      <c r="DO17" s="142">
        <v>6572.02</v>
      </c>
      <c r="DP17" s="137">
        <v>6723.86</v>
      </c>
      <c r="DQ17" s="142">
        <v>6593.77</v>
      </c>
      <c r="DR17" s="138">
        <v>6686.19</v>
      </c>
      <c r="DS17" s="142">
        <v>6676.25</v>
      </c>
      <c r="DT17" s="145">
        <v>6765.16</v>
      </c>
      <c r="DU17" s="145">
        <v>6801.06</v>
      </c>
      <c r="DV17" s="137">
        <v>6574.43</v>
      </c>
      <c r="DW17" s="145">
        <v>6917.25</v>
      </c>
      <c r="DX17" s="137">
        <v>6779.67</v>
      </c>
      <c r="DY17" s="143">
        <f t="shared" si="0"/>
        <v>-137.57999999999993</v>
      </c>
      <c r="DZ17" s="34">
        <f t="shared" si="1"/>
        <v>-0.020293023111744368</v>
      </c>
      <c r="EB17" s="124"/>
    </row>
    <row r="18" spans="1:135" ht="12.75">
      <c r="A18">
        <v>933</v>
      </c>
      <c r="B18" s="4" t="s">
        <v>33</v>
      </c>
      <c r="C18" s="5" t="s">
        <v>34</v>
      </c>
      <c r="D18" s="6">
        <v>4925.421530479538</v>
      </c>
      <c r="E18" s="7">
        <v>3167.69</v>
      </c>
      <c r="F18" s="7">
        <v>2992.05</v>
      </c>
      <c r="G18" s="7">
        <v>3589.9700000000003</v>
      </c>
      <c r="H18" s="7">
        <v>3134.9</v>
      </c>
      <c r="I18" s="7">
        <v>3323.91</v>
      </c>
      <c r="J18" s="7">
        <v>3409.6</v>
      </c>
      <c r="K18" s="7">
        <v>3347.27</v>
      </c>
      <c r="L18" s="7">
        <v>2920.1800000000003</v>
      </c>
      <c r="M18" s="17">
        <v>3431.79</v>
      </c>
      <c r="N18" s="17">
        <v>3192.73</v>
      </c>
      <c r="O18" s="17">
        <v>2214.16</v>
      </c>
      <c r="P18" s="36">
        <v>3718.67</v>
      </c>
      <c r="Q18" s="38">
        <v>4066.7400000000002</v>
      </c>
      <c r="R18" s="39">
        <v>3130.9500000000003</v>
      </c>
      <c r="S18" s="39">
        <v>3468.86</v>
      </c>
      <c r="T18" s="40">
        <v>3286.9300000000003</v>
      </c>
      <c r="U18" s="41">
        <v>1380.3500000000001</v>
      </c>
      <c r="V18" s="39">
        <v>5329.6900000000005</v>
      </c>
      <c r="W18" s="42">
        <v>3364.09</v>
      </c>
      <c r="X18" s="43">
        <v>3357.04</v>
      </c>
      <c r="Y18" s="39">
        <v>3296.09</v>
      </c>
      <c r="Z18" s="40">
        <v>3399.31</v>
      </c>
      <c r="AA18" s="40">
        <v>3425.2200000000003</v>
      </c>
      <c r="AB18" s="39">
        <v>3538.55</v>
      </c>
      <c r="AC18" s="44">
        <v>3353.69</v>
      </c>
      <c r="AD18" s="44">
        <v>3171.26</v>
      </c>
      <c r="AE18" s="45">
        <v>3596.24</v>
      </c>
      <c r="AF18" s="46">
        <v>3319.65</v>
      </c>
      <c r="AG18" s="44">
        <v>3448.89</v>
      </c>
      <c r="AH18" s="44">
        <v>3351.87</v>
      </c>
      <c r="AI18" s="46">
        <v>3593.51</v>
      </c>
      <c r="AJ18" s="45">
        <v>3374.72</v>
      </c>
      <c r="AK18" s="45">
        <v>3474.81</v>
      </c>
      <c r="AL18" s="46">
        <v>3507.7</v>
      </c>
      <c r="AM18" s="46">
        <v>3302.9</v>
      </c>
      <c r="AN18" s="57">
        <v>3108.54</v>
      </c>
      <c r="AO18" s="57">
        <v>3757.51</v>
      </c>
      <c r="AP18" s="57">
        <v>3318.85</v>
      </c>
      <c r="AQ18" s="57">
        <v>3682.77</v>
      </c>
      <c r="AR18" s="57">
        <v>3450.92</v>
      </c>
      <c r="AS18" s="60">
        <v>3467.49</v>
      </c>
      <c r="AT18" s="62">
        <v>3411.39</v>
      </c>
      <c r="AU18" s="63">
        <v>3487.93</v>
      </c>
      <c r="AV18" s="60">
        <v>3534.42</v>
      </c>
      <c r="AW18" s="63">
        <v>3474.97</v>
      </c>
      <c r="AX18" s="64">
        <v>3419.67</v>
      </c>
      <c r="AY18" s="60">
        <v>3841.02</v>
      </c>
      <c r="AZ18" s="65">
        <v>3663.58</v>
      </c>
      <c r="BA18" s="66">
        <v>3483.37</v>
      </c>
      <c r="BB18" s="39">
        <v>3420.21</v>
      </c>
      <c r="BC18" s="40">
        <v>3747.93</v>
      </c>
      <c r="BD18" s="39">
        <v>3488.67</v>
      </c>
      <c r="BE18" s="40">
        <v>3618.89</v>
      </c>
      <c r="BF18" s="67">
        <v>3665.38</v>
      </c>
      <c r="BG18" s="40">
        <v>3521.55</v>
      </c>
      <c r="BH18" s="39">
        <v>3640.65</v>
      </c>
      <c r="BI18" s="39">
        <v>3578.86</v>
      </c>
      <c r="BJ18" s="40">
        <v>3648.46</v>
      </c>
      <c r="BK18" s="39">
        <v>3609.66</v>
      </c>
      <c r="BL18" s="40">
        <v>3781.78</v>
      </c>
      <c r="BM18" s="40">
        <v>3776.41</v>
      </c>
      <c r="BN18" s="3">
        <v>3363.82</v>
      </c>
      <c r="BO18" s="40">
        <v>4184.41</v>
      </c>
      <c r="BP18" s="39">
        <v>3598.1</v>
      </c>
      <c r="BQ18" s="66">
        <v>3671.85</v>
      </c>
      <c r="BR18" s="40">
        <v>5661.59</v>
      </c>
      <c r="BS18" s="66">
        <v>5992.72</v>
      </c>
      <c r="BT18" s="40">
        <v>6277.24</v>
      </c>
      <c r="BU18" s="40">
        <v>5821.03</v>
      </c>
      <c r="BV18" s="40">
        <v>6431.29</v>
      </c>
      <c r="BW18" s="39">
        <v>6258.81</v>
      </c>
      <c r="BX18" s="39">
        <v>6142.02</v>
      </c>
      <c r="BY18" s="40">
        <v>5914.28</v>
      </c>
      <c r="BZ18" s="39">
        <v>5610.8</v>
      </c>
      <c r="CA18" s="40">
        <v>6429.69</v>
      </c>
      <c r="CB18" s="40">
        <v>5870.75</v>
      </c>
      <c r="CC18" s="71">
        <v>6206.54</v>
      </c>
      <c r="CD18" s="71">
        <v>6153.69</v>
      </c>
      <c r="CE18" s="71">
        <v>6308.31</v>
      </c>
      <c r="CF18" s="71">
        <v>6042.19</v>
      </c>
      <c r="CG18" s="106">
        <v>5986.32</v>
      </c>
      <c r="CH18" s="106">
        <v>6600.28</v>
      </c>
      <c r="CI18" s="106">
        <v>6154.28</v>
      </c>
      <c r="CJ18" s="106">
        <v>7108.92</v>
      </c>
      <c r="CK18" s="71">
        <v>6161.73</v>
      </c>
      <c r="CL18" s="71">
        <v>5990.22</v>
      </c>
      <c r="CM18" s="106">
        <v>6770.81</v>
      </c>
      <c r="CN18" s="71">
        <v>6356.23</v>
      </c>
      <c r="CO18" s="111">
        <v>6392.64</v>
      </c>
      <c r="CP18" s="111">
        <v>6571.71</v>
      </c>
      <c r="CQ18" s="111">
        <v>6598.5</v>
      </c>
      <c r="CR18" s="115">
        <v>6648.49</v>
      </c>
      <c r="CS18" s="111">
        <v>6476.56</v>
      </c>
      <c r="CT18" s="111">
        <v>6694.89</v>
      </c>
      <c r="CU18" s="111">
        <v>6071.9</v>
      </c>
      <c r="CV18" s="111">
        <v>7069.85</v>
      </c>
      <c r="CW18" s="119">
        <v>6523.52</v>
      </c>
      <c r="CX18" s="111">
        <v>6103.85</v>
      </c>
      <c r="CY18" s="111">
        <v>6893.7</v>
      </c>
      <c r="CZ18" s="119">
        <v>6633.94</v>
      </c>
      <c r="DA18" s="126">
        <v>8008.96</v>
      </c>
      <c r="DB18" s="128">
        <v>7876.14</v>
      </c>
      <c r="DC18" s="126">
        <v>7826.16</v>
      </c>
      <c r="DD18" s="98">
        <v>6707.26</v>
      </c>
      <c r="DE18" s="98">
        <v>6967.61</v>
      </c>
      <c r="DF18" s="126">
        <v>6812.52</v>
      </c>
      <c r="DG18" s="98">
        <v>6811.33</v>
      </c>
      <c r="DH18" s="98">
        <v>7094.27</v>
      </c>
      <c r="DI18" s="98">
        <v>6788.56</v>
      </c>
      <c r="DJ18" s="126">
        <v>6527.49</v>
      </c>
      <c r="DK18" s="126">
        <v>7422.16</v>
      </c>
      <c r="DL18" s="98">
        <v>6703.18</v>
      </c>
      <c r="DM18" s="138">
        <v>7545.61</v>
      </c>
      <c r="DN18" s="137">
        <v>6716.3</v>
      </c>
      <c r="DO18" s="142">
        <v>6716.98</v>
      </c>
      <c r="DP18" s="137">
        <v>6872.19</v>
      </c>
      <c r="DQ18" s="142">
        <v>6739.22</v>
      </c>
      <c r="DR18" s="138">
        <v>6833.68</v>
      </c>
      <c r="DS18" s="142">
        <v>6823.53</v>
      </c>
      <c r="DT18" s="145">
        <v>6914.39</v>
      </c>
      <c r="DU18" s="145">
        <v>6951.09</v>
      </c>
      <c r="DV18" s="137">
        <v>6719.45</v>
      </c>
      <c r="DW18" s="145">
        <v>7069.83</v>
      </c>
      <c r="DX18" s="137">
        <v>6929.23</v>
      </c>
      <c r="DY18" s="143">
        <f t="shared" si="0"/>
        <v>-140.60000000000036</v>
      </c>
      <c r="DZ18" s="34">
        <f t="shared" si="1"/>
        <v>-0.02029085482802568</v>
      </c>
      <c r="EA18" s="124"/>
      <c r="EB18" s="124"/>
      <c r="EE18"/>
    </row>
    <row r="19" spans="1:135" ht="12.75">
      <c r="A19">
        <v>933</v>
      </c>
      <c r="B19" s="4" t="s">
        <v>35</v>
      </c>
      <c r="C19" s="5" t="s">
        <v>36</v>
      </c>
      <c r="D19" s="6">
        <v>3889.947333039475</v>
      </c>
      <c r="E19" s="7">
        <v>3426.67</v>
      </c>
      <c r="F19" s="7">
        <v>3236.67</v>
      </c>
      <c r="G19" s="7">
        <v>3883.48</v>
      </c>
      <c r="H19" s="7">
        <v>3391.21</v>
      </c>
      <c r="I19" s="7">
        <v>3595.66</v>
      </c>
      <c r="J19" s="7">
        <v>3688.35</v>
      </c>
      <c r="K19" s="7">
        <v>3620.9300000000003</v>
      </c>
      <c r="L19" s="7">
        <v>3158.9199999999996</v>
      </c>
      <c r="M19" s="17">
        <v>3712.37</v>
      </c>
      <c r="N19" s="17">
        <v>3453.77</v>
      </c>
      <c r="O19" s="17">
        <v>2395.2</v>
      </c>
      <c r="P19" s="36">
        <v>4022.7</v>
      </c>
      <c r="Q19" s="38">
        <v>4399.23</v>
      </c>
      <c r="R19" s="39">
        <v>3386.94</v>
      </c>
      <c r="S19" s="39">
        <v>3752.46</v>
      </c>
      <c r="T19" s="40">
        <v>3555.66</v>
      </c>
      <c r="U19" s="41">
        <v>1493.22</v>
      </c>
      <c r="V19" s="39">
        <v>5765.43</v>
      </c>
      <c r="W19" s="42">
        <v>3639.13</v>
      </c>
      <c r="X19" s="43">
        <v>3631.5</v>
      </c>
      <c r="Y19" s="39">
        <v>3565.56</v>
      </c>
      <c r="Z19" s="40">
        <v>3677.23</v>
      </c>
      <c r="AA19" s="40">
        <v>3705.25</v>
      </c>
      <c r="AB19" s="39">
        <v>3827.85</v>
      </c>
      <c r="AC19" s="44">
        <v>3627.87</v>
      </c>
      <c r="AD19" s="44">
        <v>3430.54</v>
      </c>
      <c r="AE19" s="45">
        <v>3890.25</v>
      </c>
      <c r="AF19" s="46">
        <v>3591.06</v>
      </c>
      <c r="AG19" s="44">
        <v>3730.87</v>
      </c>
      <c r="AH19" s="44">
        <v>3625.91</v>
      </c>
      <c r="AI19" s="46">
        <v>3887.31</v>
      </c>
      <c r="AJ19" s="45">
        <v>3650.62</v>
      </c>
      <c r="AK19" s="45">
        <v>3758.9</v>
      </c>
      <c r="AL19" s="46">
        <v>3794.48</v>
      </c>
      <c r="AM19" s="46">
        <v>3572.93</v>
      </c>
      <c r="AN19" s="57">
        <v>3362.68</v>
      </c>
      <c r="AO19" s="57">
        <v>4064.71</v>
      </c>
      <c r="AP19" s="57">
        <v>3590.2</v>
      </c>
      <c r="AQ19" s="57">
        <v>3983.86</v>
      </c>
      <c r="AR19" s="57">
        <v>3733.06</v>
      </c>
      <c r="AS19" s="60">
        <v>3750.98</v>
      </c>
      <c r="AT19" s="62">
        <v>3690.29</v>
      </c>
      <c r="AU19" s="63">
        <v>3773.09</v>
      </c>
      <c r="AV19" s="60">
        <v>3814.72</v>
      </c>
      <c r="AW19" s="63">
        <v>3759.08</v>
      </c>
      <c r="AX19" s="64">
        <v>3699.25</v>
      </c>
      <c r="AY19" s="60">
        <v>4155.05</v>
      </c>
      <c r="AZ19" s="65">
        <v>3963.1</v>
      </c>
      <c r="BA19" s="66">
        <v>3768.16</v>
      </c>
      <c r="BB19" s="39">
        <v>3699.84</v>
      </c>
      <c r="BC19" s="40">
        <v>4054.34</v>
      </c>
      <c r="BD19" s="39">
        <v>3773.9</v>
      </c>
      <c r="BE19" s="40">
        <v>3914.76</v>
      </c>
      <c r="BF19" s="67">
        <v>3965.04</v>
      </c>
      <c r="BG19" s="40">
        <v>3809.46</v>
      </c>
      <c r="BH19" s="39">
        <v>3938.3</v>
      </c>
      <c r="BI19" s="39">
        <v>3871.45</v>
      </c>
      <c r="BJ19" s="40">
        <v>3946.75</v>
      </c>
      <c r="BK19" s="39">
        <v>3904.77</v>
      </c>
      <c r="BL19" s="40">
        <v>4090.96</v>
      </c>
      <c r="BM19" s="40">
        <v>4085.16</v>
      </c>
      <c r="BN19" s="3">
        <v>3638.83</v>
      </c>
      <c r="BO19" s="40">
        <v>4534.51</v>
      </c>
      <c r="BP19" s="39">
        <v>3892.27</v>
      </c>
      <c r="BQ19" s="66">
        <v>3972.05</v>
      </c>
      <c r="BR19" s="40">
        <v>4148.17</v>
      </c>
      <c r="BS19" s="66">
        <v>4390.79</v>
      </c>
      <c r="BT19" s="40">
        <v>4599.25</v>
      </c>
      <c r="BU19" s="40">
        <v>4264.98</v>
      </c>
      <c r="BV19" s="40">
        <v>4712.13</v>
      </c>
      <c r="BW19" s="39">
        <v>4585.74</v>
      </c>
      <c r="BX19" s="39">
        <v>4500.18</v>
      </c>
      <c r="BY19" s="40">
        <v>4333.32</v>
      </c>
      <c r="BZ19" s="39">
        <v>4110.98</v>
      </c>
      <c r="CA19" s="40">
        <v>4710.96</v>
      </c>
      <c r="CB19" s="40">
        <v>4301.44</v>
      </c>
      <c r="CC19" s="71">
        <v>4547.47</v>
      </c>
      <c r="CD19" s="71">
        <v>4508.72</v>
      </c>
      <c r="CE19" s="71">
        <v>4622.03</v>
      </c>
      <c r="CF19" s="71">
        <v>4427.04</v>
      </c>
      <c r="CG19" s="106">
        <v>4386.11</v>
      </c>
      <c r="CH19" s="106">
        <v>4835.95</v>
      </c>
      <c r="CI19" s="106">
        <v>4509.17</v>
      </c>
      <c r="CJ19" s="106">
        <v>5208.62</v>
      </c>
      <c r="CK19" s="71">
        <v>4514.64</v>
      </c>
      <c r="CL19" s="71">
        <v>4388.96</v>
      </c>
      <c r="CM19" s="106">
        <v>4960.9</v>
      </c>
      <c r="CN19" s="71">
        <v>4657.14</v>
      </c>
      <c r="CO19" s="111">
        <v>4683.82</v>
      </c>
      <c r="CP19" s="111">
        <v>4815.02</v>
      </c>
      <c r="CQ19" s="111">
        <v>4834.65</v>
      </c>
      <c r="CR19" s="115">
        <v>4871.26</v>
      </c>
      <c r="CS19" s="111">
        <v>4745.3</v>
      </c>
      <c r="CT19" s="111">
        <v>4905.27</v>
      </c>
      <c r="CU19" s="111">
        <v>4448.81</v>
      </c>
      <c r="CV19" s="111">
        <v>5179.99</v>
      </c>
      <c r="CW19" s="119">
        <v>4779.7</v>
      </c>
      <c r="CX19" s="111">
        <v>4472.21</v>
      </c>
      <c r="CY19" s="111">
        <v>5050.93</v>
      </c>
      <c r="CZ19" s="119">
        <v>4860.61</v>
      </c>
      <c r="DA19" s="126">
        <v>5868.06</v>
      </c>
      <c r="DB19" s="128">
        <v>5770.75</v>
      </c>
      <c r="DC19" s="126">
        <v>5734.13</v>
      </c>
      <c r="DD19" s="98">
        <v>4914.32</v>
      </c>
      <c r="DE19" s="98">
        <v>5105.09</v>
      </c>
      <c r="DF19" s="126">
        <v>4991.45</v>
      </c>
      <c r="DG19" s="98">
        <v>4990.58</v>
      </c>
      <c r="DH19" s="98">
        <v>5197.9</v>
      </c>
      <c r="DI19" s="98">
        <v>4973.91</v>
      </c>
      <c r="DJ19" s="126">
        <v>4782.61</v>
      </c>
      <c r="DK19" s="126">
        <v>5438.12</v>
      </c>
      <c r="DL19" s="98">
        <v>4911.34</v>
      </c>
      <c r="DM19" s="138">
        <v>5528.57</v>
      </c>
      <c r="DN19" s="137">
        <v>6184.47</v>
      </c>
      <c r="DO19" s="142">
        <v>6185.1</v>
      </c>
      <c r="DP19" s="137">
        <v>6328.01</v>
      </c>
      <c r="DQ19" s="142">
        <v>6205.57</v>
      </c>
      <c r="DR19" s="138">
        <v>6292.55</v>
      </c>
      <c r="DS19" s="142">
        <v>6283.19</v>
      </c>
      <c r="DT19" s="145">
        <v>6366.86</v>
      </c>
      <c r="DU19" s="145">
        <v>6400.66</v>
      </c>
      <c r="DV19" s="137">
        <v>6187.37</v>
      </c>
      <c r="DW19" s="145">
        <v>6510.01</v>
      </c>
      <c r="DX19" s="137">
        <v>6380.53</v>
      </c>
      <c r="DY19" s="143">
        <f t="shared" si="0"/>
        <v>-129.48000000000047</v>
      </c>
      <c r="DZ19" s="34">
        <f t="shared" si="1"/>
        <v>-0.02029298506550404</v>
      </c>
      <c r="EA19" s="124"/>
      <c r="EB19" s="124"/>
      <c r="EE19"/>
    </row>
    <row r="20" spans="1:135" ht="12.75">
      <c r="A20">
        <v>933</v>
      </c>
      <c r="B20" s="4" t="s">
        <v>37</v>
      </c>
      <c r="C20" s="5" t="s">
        <v>38</v>
      </c>
      <c r="D20" s="6">
        <v>20695.49287596199</v>
      </c>
      <c r="E20" s="7">
        <v>21755.58</v>
      </c>
      <c r="F20" s="7">
        <v>20549.27</v>
      </c>
      <c r="G20" s="7">
        <v>24655.82</v>
      </c>
      <c r="H20" s="7">
        <v>21530.4</v>
      </c>
      <c r="I20" s="7">
        <v>22828.48</v>
      </c>
      <c r="J20" s="7">
        <v>23417</v>
      </c>
      <c r="K20" s="7">
        <v>22988.91</v>
      </c>
      <c r="L20" s="7">
        <v>20055.68</v>
      </c>
      <c r="M20" s="17">
        <v>23569.41</v>
      </c>
      <c r="N20" s="17">
        <v>21927.62</v>
      </c>
      <c r="O20" s="17">
        <v>15206.81</v>
      </c>
      <c r="P20" s="36">
        <v>25539.69</v>
      </c>
      <c r="Q20" s="38">
        <v>27930.24</v>
      </c>
      <c r="R20" s="39">
        <v>21503.260000000002</v>
      </c>
      <c r="S20" s="39">
        <v>23823.99</v>
      </c>
      <c r="T20" s="40">
        <v>22574.5</v>
      </c>
      <c r="U20" s="41">
        <v>9480.23</v>
      </c>
      <c r="V20" s="39">
        <v>36604.12</v>
      </c>
      <c r="W20" s="42">
        <v>23104.45</v>
      </c>
      <c r="X20" s="43">
        <v>23056.02</v>
      </c>
      <c r="Y20" s="39">
        <v>22637.420000000002</v>
      </c>
      <c r="Z20" s="40">
        <v>23346.34</v>
      </c>
      <c r="AA20" s="40">
        <v>23524.260000000002</v>
      </c>
      <c r="AB20" s="39">
        <v>24302.62</v>
      </c>
      <c r="AC20" s="44">
        <v>23032.99</v>
      </c>
      <c r="AD20" s="44">
        <v>21780.1</v>
      </c>
      <c r="AE20" s="45">
        <v>24698.85</v>
      </c>
      <c r="AF20" s="46">
        <v>22799.26</v>
      </c>
      <c r="AG20" s="44">
        <v>23686.86</v>
      </c>
      <c r="AH20" s="44">
        <v>23020.53</v>
      </c>
      <c r="AI20" s="46">
        <v>24680.14</v>
      </c>
      <c r="AJ20" s="45">
        <v>23177.45</v>
      </c>
      <c r="AK20" s="45">
        <v>23864.84</v>
      </c>
      <c r="AL20" s="46">
        <v>24090.75</v>
      </c>
      <c r="AM20" s="46">
        <v>22684.18</v>
      </c>
      <c r="AN20" s="57">
        <v>21349.31</v>
      </c>
      <c r="AO20" s="57">
        <v>25806.42</v>
      </c>
      <c r="AP20" s="57">
        <v>22793.78</v>
      </c>
      <c r="AQ20" s="57">
        <v>25293.12</v>
      </c>
      <c r="AR20" s="57">
        <v>23700.78</v>
      </c>
      <c r="AS20" s="60">
        <v>23814.57</v>
      </c>
      <c r="AT20" s="62">
        <v>23429.28</v>
      </c>
      <c r="AU20" s="63">
        <v>23954.96</v>
      </c>
      <c r="AV20" s="60">
        <v>24219.26</v>
      </c>
      <c r="AW20" s="63">
        <v>23865.95</v>
      </c>
      <c r="AX20" s="64">
        <v>23486.11</v>
      </c>
      <c r="AY20" s="60">
        <v>26379.95</v>
      </c>
      <c r="AZ20" s="65">
        <v>25161.27</v>
      </c>
      <c r="BA20" s="66">
        <v>23923.61</v>
      </c>
      <c r="BB20" s="39">
        <v>23489.93</v>
      </c>
      <c r="BC20" s="40">
        <v>25740.63</v>
      </c>
      <c r="BD20" s="39">
        <v>23960.04</v>
      </c>
      <c r="BE20" s="40">
        <v>24854.35</v>
      </c>
      <c r="BF20" s="67">
        <v>25173.65</v>
      </c>
      <c r="BG20" s="40">
        <v>24185.82</v>
      </c>
      <c r="BH20" s="39">
        <v>25003.85</v>
      </c>
      <c r="BI20" s="39">
        <v>24579.39</v>
      </c>
      <c r="BJ20" s="40">
        <v>25057.44</v>
      </c>
      <c r="BK20" s="39">
        <v>24790.96</v>
      </c>
      <c r="BL20" s="40">
        <v>25973.04</v>
      </c>
      <c r="BM20" s="40">
        <v>25936.2</v>
      </c>
      <c r="BN20" s="3">
        <v>23102.51</v>
      </c>
      <c r="BO20" s="40">
        <v>28738.29</v>
      </c>
      <c r="BP20" s="39">
        <v>24711.56</v>
      </c>
      <c r="BQ20" s="66">
        <v>25218.06</v>
      </c>
      <c r="BR20" s="40">
        <v>15275</v>
      </c>
      <c r="BS20" s="66">
        <v>16168.41</v>
      </c>
      <c r="BT20" s="40">
        <v>16936.04</v>
      </c>
      <c r="BU20" s="40">
        <v>15705.15</v>
      </c>
      <c r="BV20" s="40">
        <v>17351.69</v>
      </c>
      <c r="BW20" s="39">
        <v>16886.31</v>
      </c>
      <c r="BX20" s="39">
        <v>16571.22</v>
      </c>
      <c r="BY20" s="40">
        <v>15956.77</v>
      </c>
      <c r="BZ20" s="39">
        <v>15138.02</v>
      </c>
      <c r="CA20" s="40">
        <v>17347.39</v>
      </c>
      <c r="CB20" s="40">
        <v>15839.36</v>
      </c>
      <c r="CC20" s="71">
        <v>16745.34</v>
      </c>
      <c r="CD20" s="71">
        <v>16602.71</v>
      </c>
      <c r="CE20" s="71">
        <v>17019.86</v>
      </c>
      <c r="CF20" s="71">
        <v>16301.87</v>
      </c>
      <c r="CG20" s="106">
        <v>16151.13</v>
      </c>
      <c r="CH20" s="106">
        <v>17807.62</v>
      </c>
      <c r="CI20" s="106">
        <v>16604.29</v>
      </c>
      <c r="CJ20" s="106">
        <v>19179.92</v>
      </c>
      <c r="CK20" s="71">
        <v>16624.41</v>
      </c>
      <c r="CL20" s="71">
        <v>16161.66</v>
      </c>
      <c r="CM20" s="106">
        <v>18267.72</v>
      </c>
      <c r="CN20" s="71">
        <v>17149.17</v>
      </c>
      <c r="CO20" s="111">
        <v>17247.42</v>
      </c>
      <c r="CP20" s="111">
        <v>17730.54</v>
      </c>
      <c r="CQ20" s="111">
        <v>17802.83</v>
      </c>
      <c r="CR20" s="115">
        <v>17937.69</v>
      </c>
      <c r="CS20" s="111">
        <v>17473.84</v>
      </c>
      <c r="CT20" s="111">
        <v>18062.91</v>
      </c>
      <c r="CU20" s="111">
        <v>16382.05</v>
      </c>
      <c r="CV20" s="111">
        <v>19074.49</v>
      </c>
      <c r="CW20" s="119">
        <v>17600.52</v>
      </c>
      <c r="CX20" s="111">
        <v>16468.24</v>
      </c>
      <c r="CY20" s="111">
        <v>18599.26</v>
      </c>
      <c r="CZ20" s="119">
        <v>17898.44</v>
      </c>
      <c r="DA20" s="126">
        <v>21608.27</v>
      </c>
      <c r="DB20" s="128">
        <v>21249.9</v>
      </c>
      <c r="DC20" s="126">
        <v>21115.06</v>
      </c>
      <c r="DD20" s="98">
        <v>18096.22</v>
      </c>
      <c r="DE20" s="98">
        <v>18798.68</v>
      </c>
      <c r="DF20" s="126">
        <v>18380.25</v>
      </c>
      <c r="DG20" s="98">
        <v>18377.01</v>
      </c>
      <c r="DH20" s="98">
        <v>19140.42</v>
      </c>
      <c r="DI20" s="98">
        <v>18315.61</v>
      </c>
      <c r="DJ20" s="126">
        <v>17611.2</v>
      </c>
      <c r="DK20" s="126">
        <v>20025.05</v>
      </c>
      <c r="DL20" s="98">
        <v>18085.25</v>
      </c>
      <c r="DM20" s="138">
        <v>20358.13</v>
      </c>
      <c r="DN20" s="137">
        <v>20961.09</v>
      </c>
      <c r="DO20" s="142">
        <v>20963.23</v>
      </c>
      <c r="DP20" s="137">
        <v>21447.6</v>
      </c>
      <c r="DQ20" s="142">
        <v>21032.61</v>
      </c>
      <c r="DR20" s="138">
        <v>21327.4</v>
      </c>
      <c r="DS20" s="142">
        <v>21295.7</v>
      </c>
      <c r="DT20" s="145">
        <v>21579.29</v>
      </c>
      <c r="DU20" s="145">
        <v>21693.84</v>
      </c>
      <c r="DV20" s="137">
        <v>20970.91</v>
      </c>
      <c r="DW20" s="145">
        <v>22064.44</v>
      </c>
      <c r="DX20" s="137">
        <v>21625.61</v>
      </c>
      <c r="DY20" s="143">
        <f t="shared" si="0"/>
        <v>-438.8299999999981</v>
      </c>
      <c r="DZ20" s="34">
        <f t="shared" si="1"/>
        <v>-0.020292144360320848</v>
      </c>
      <c r="EE20"/>
    </row>
    <row r="21" spans="1:135" ht="12.75">
      <c r="A21">
        <v>933</v>
      </c>
      <c r="B21" s="4" t="s">
        <v>39</v>
      </c>
      <c r="C21" s="5" t="s">
        <v>40</v>
      </c>
      <c r="D21" s="6">
        <v>11397.451036070575</v>
      </c>
      <c r="E21" s="7">
        <v>7430.9800000000005</v>
      </c>
      <c r="F21" s="7">
        <v>7018.95</v>
      </c>
      <c r="G21" s="7">
        <v>8421.61</v>
      </c>
      <c r="H21" s="7">
        <v>7354.07</v>
      </c>
      <c r="I21" s="7">
        <v>7797.45</v>
      </c>
      <c r="J21" s="7">
        <v>7998.47</v>
      </c>
      <c r="K21" s="7">
        <v>7852.25</v>
      </c>
      <c r="L21" s="7">
        <v>6850.35</v>
      </c>
      <c r="M21" s="17">
        <v>8050.52</v>
      </c>
      <c r="N21" s="17">
        <v>7489.74</v>
      </c>
      <c r="O21" s="17">
        <v>5194.15</v>
      </c>
      <c r="P21" s="36">
        <v>8723.52</v>
      </c>
      <c r="Q21" s="38">
        <v>9540.05</v>
      </c>
      <c r="R21" s="39">
        <v>7344.81</v>
      </c>
      <c r="S21" s="39">
        <v>8137.49</v>
      </c>
      <c r="T21" s="40">
        <v>7710.71</v>
      </c>
      <c r="U21" s="41">
        <v>3238.14</v>
      </c>
      <c r="V21" s="39">
        <v>12502.76</v>
      </c>
      <c r="W21" s="42">
        <v>7891.71</v>
      </c>
      <c r="X21" s="43">
        <v>7875.17</v>
      </c>
      <c r="Y21" s="39">
        <v>7732.1900000000005</v>
      </c>
      <c r="Z21" s="40">
        <v>7974.33</v>
      </c>
      <c r="AA21" s="40">
        <v>8035.110000000001</v>
      </c>
      <c r="AB21" s="39">
        <v>8300.97</v>
      </c>
      <c r="AC21" s="44">
        <v>7867.31</v>
      </c>
      <c r="AD21" s="44">
        <v>7439.35</v>
      </c>
      <c r="AE21" s="45">
        <v>8436.31</v>
      </c>
      <c r="AF21" s="46">
        <v>7787.47</v>
      </c>
      <c r="AG21" s="44">
        <v>8090.65</v>
      </c>
      <c r="AH21" s="44">
        <v>7863.05</v>
      </c>
      <c r="AI21" s="46">
        <v>8429.92</v>
      </c>
      <c r="AJ21" s="45">
        <v>7916.64</v>
      </c>
      <c r="AK21" s="45">
        <v>8151.44</v>
      </c>
      <c r="AL21" s="46">
        <v>8308.6</v>
      </c>
      <c r="AM21" s="46">
        <v>7748.16</v>
      </c>
      <c r="AN21" s="57">
        <v>7292.22</v>
      </c>
      <c r="AO21" s="57">
        <v>8814.62</v>
      </c>
      <c r="AP21" s="57">
        <v>7785.6</v>
      </c>
      <c r="AQ21" s="57">
        <v>8639.29</v>
      </c>
      <c r="AR21" s="57">
        <v>8095.4</v>
      </c>
      <c r="AS21" s="60">
        <v>8134.27</v>
      </c>
      <c r="AT21" s="62">
        <v>8002.66</v>
      </c>
      <c r="AU21" s="63">
        <v>8182.22</v>
      </c>
      <c r="AV21" s="60">
        <v>8272.49</v>
      </c>
      <c r="AW21" s="63">
        <v>8151.82</v>
      </c>
      <c r="AX21" s="64">
        <v>8022.08</v>
      </c>
      <c r="AY21" s="60">
        <v>9010.52</v>
      </c>
      <c r="AZ21" s="65">
        <v>8594.26</v>
      </c>
      <c r="BA21" s="66">
        <v>8171.51</v>
      </c>
      <c r="BB21" s="39">
        <v>8023.38</v>
      </c>
      <c r="BC21" s="40">
        <v>8792.15</v>
      </c>
      <c r="BD21" s="39">
        <v>8183.96</v>
      </c>
      <c r="BE21" s="40">
        <v>8489.42</v>
      </c>
      <c r="BF21" s="67">
        <v>8598.49</v>
      </c>
      <c r="BG21" s="40">
        <v>8261.08</v>
      </c>
      <c r="BH21" s="39">
        <v>8540.48</v>
      </c>
      <c r="BI21" s="39">
        <v>8395.5</v>
      </c>
      <c r="BJ21" s="40">
        <v>8558.79</v>
      </c>
      <c r="BK21" s="39">
        <v>8467.77</v>
      </c>
      <c r="BL21" s="40">
        <v>8871.54</v>
      </c>
      <c r="BM21" s="40">
        <v>8858.95</v>
      </c>
      <c r="BN21" s="3">
        <v>7891.06</v>
      </c>
      <c r="BO21" s="40">
        <v>9816.05</v>
      </c>
      <c r="BP21" s="39">
        <v>8440.65</v>
      </c>
      <c r="BQ21" s="66">
        <v>8613.66</v>
      </c>
      <c r="BR21" s="40">
        <v>8674.12</v>
      </c>
      <c r="BS21" s="66">
        <v>9181.47</v>
      </c>
      <c r="BT21" s="40">
        <v>9617.37</v>
      </c>
      <c r="BU21" s="40">
        <v>8918.39</v>
      </c>
      <c r="BV21" s="40">
        <v>9853.39</v>
      </c>
      <c r="BW21" s="39">
        <v>9589.12</v>
      </c>
      <c r="BX21" s="39">
        <v>9410.2</v>
      </c>
      <c r="BY21" s="40">
        <v>9061.28</v>
      </c>
      <c r="BZ21" s="39">
        <v>8596.34</v>
      </c>
      <c r="CA21" s="40">
        <v>9850.97</v>
      </c>
      <c r="CB21" s="40">
        <v>8994.61</v>
      </c>
      <c r="CC21" s="71">
        <v>9509.08</v>
      </c>
      <c r="CD21" s="71">
        <v>9428.08</v>
      </c>
      <c r="CE21" s="71">
        <v>9664.98</v>
      </c>
      <c r="CF21" s="71">
        <v>9257.26</v>
      </c>
      <c r="CG21" s="106">
        <v>9171.65</v>
      </c>
      <c r="CH21" s="106">
        <v>10112.32</v>
      </c>
      <c r="CI21" s="106">
        <v>9428.99</v>
      </c>
      <c r="CJ21" s="106">
        <v>10891.59</v>
      </c>
      <c r="CK21" s="71">
        <v>9440.41</v>
      </c>
      <c r="CL21" s="71">
        <v>9177.64</v>
      </c>
      <c r="CM21" s="106">
        <v>10373.59</v>
      </c>
      <c r="CN21" s="71">
        <v>9738.41</v>
      </c>
      <c r="CO21" s="111">
        <v>9794.2</v>
      </c>
      <c r="CP21" s="111">
        <v>10068.54</v>
      </c>
      <c r="CQ21" s="111">
        <v>10109.59</v>
      </c>
      <c r="CR21" s="115">
        <v>10186.18</v>
      </c>
      <c r="CS21" s="111">
        <v>9922.77</v>
      </c>
      <c r="CT21" s="111">
        <v>10257.29</v>
      </c>
      <c r="CU21" s="111">
        <v>9302.79</v>
      </c>
      <c r="CV21" s="111">
        <v>10831.72</v>
      </c>
      <c r="CW21" s="119">
        <v>9994.7</v>
      </c>
      <c r="CX21" s="111">
        <v>9351.72</v>
      </c>
      <c r="CY21" s="111">
        <v>10561.86</v>
      </c>
      <c r="CZ21" s="119">
        <v>10163.88</v>
      </c>
      <c r="DA21" s="126">
        <v>12270.56</v>
      </c>
      <c r="DB21" s="128">
        <v>12067.07</v>
      </c>
      <c r="DC21" s="126">
        <v>11990.49</v>
      </c>
      <c r="DD21" s="98">
        <v>10276.2</v>
      </c>
      <c r="DE21" s="98">
        <v>10675.09</v>
      </c>
      <c r="DF21" s="126">
        <v>10437.48</v>
      </c>
      <c r="DG21" s="98">
        <v>10435.65</v>
      </c>
      <c r="DH21" s="98">
        <v>10869.15</v>
      </c>
      <c r="DI21" s="98">
        <v>10400.77</v>
      </c>
      <c r="DJ21" s="126">
        <v>10000.77</v>
      </c>
      <c r="DK21" s="126">
        <v>11371.49</v>
      </c>
      <c r="DL21" s="98">
        <v>10269.97</v>
      </c>
      <c r="DM21" s="138">
        <v>11560.64</v>
      </c>
      <c r="DN21" s="137">
        <v>12571.02</v>
      </c>
      <c r="DO21" s="142">
        <v>12572.31</v>
      </c>
      <c r="DP21" s="137">
        <v>12862.81</v>
      </c>
      <c r="DQ21" s="142">
        <v>12613.92</v>
      </c>
      <c r="DR21" s="138">
        <v>12790.71</v>
      </c>
      <c r="DS21" s="142">
        <v>12771.71</v>
      </c>
      <c r="DT21" s="145">
        <v>12941.78</v>
      </c>
      <c r="DU21" s="145">
        <v>13010.48</v>
      </c>
      <c r="DV21" s="137">
        <v>12576.92</v>
      </c>
      <c r="DW21" s="145">
        <v>13232.74</v>
      </c>
      <c r="DX21" s="137">
        <v>12969.56</v>
      </c>
      <c r="DY21" s="143">
        <f t="shared" si="0"/>
        <v>-263.1800000000003</v>
      </c>
      <c r="DZ21" s="34">
        <f t="shared" si="1"/>
        <v>-0.020292130187916962</v>
      </c>
      <c r="EE21"/>
    </row>
    <row r="22" spans="1:135" ht="12.75">
      <c r="A22">
        <v>933</v>
      </c>
      <c r="B22" s="4" t="s">
        <v>41</v>
      </c>
      <c r="C22" s="5" t="s">
        <v>42</v>
      </c>
      <c r="D22" s="6">
        <v>3858.1438045547575</v>
      </c>
      <c r="E22" s="7">
        <v>3354.23</v>
      </c>
      <c r="F22" s="7">
        <v>3168.2400000000002</v>
      </c>
      <c r="G22" s="7">
        <v>3801.38</v>
      </c>
      <c r="H22" s="7">
        <v>3319.51</v>
      </c>
      <c r="I22" s="7">
        <v>3519.64</v>
      </c>
      <c r="J22" s="7">
        <v>3610.39</v>
      </c>
      <c r="K22" s="7">
        <v>3544.37</v>
      </c>
      <c r="L22" s="7">
        <v>3092.14</v>
      </c>
      <c r="M22" s="17">
        <v>3633.87</v>
      </c>
      <c r="N22" s="17">
        <v>3380.75</v>
      </c>
      <c r="O22" s="17">
        <v>2344.55</v>
      </c>
      <c r="P22" s="36">
        <v>3937.65</v>
      </c>
      <c r="Q22" s="38">
        <v>4306.22</v>
      </c>
      <c r="R22" s="39">
        <v>3315.32</v>
      </c>
      <c r="S22" s="39">
        <v>3673.13</v>
      </c>
      <c r="T22" s="40">
        <v>3480.4900000000002</v>
      </c>
      <c r="U22" s="41">
        <v>1461.64</v>
      </c>
      <c r="V22" s="39">
        <v>5643.53</v>
      </c>
      <c r="W22" s="42">
        <v>3562.19</v>
      </c>
      <c r="X22" s="43">
        <v>3554.73</v>
      </c>
      <c r="Y22" s="39">
        <v>3490.19</v>
      </c>
      <c r="Z22" s="40">
        <v>3599.4900000000002</v>
      </c>
      <c r="AA22" s="40">
        <v>3626.92</v>
      </c>
      <c r="AB22" s="39">
        <v>3746.92</v>
      </c>
      <c r="AC22" s="44">
        <v>3551.17</v>
      </c>
      <c r="AD22" s="44">
        <v>3358.01</v>
      </c>
      <c r="AE22" s="45">
        <v>3808.01</v>
      </c>
      <c r="AF22" s="46">
        <v>3515.14</v>
      </c>
      <c r="AG22" s="44">
        <v>3651.99</v>
      </c>
      <c r="AH22" s="44">
        <v>3549.25</v>
      </c>
      <c r="AI22" s="46">
        <v>3805.13</v>
      </c>
      <c r="AJ22" s="45">
        <v>3573.44</v>
      </c>
      <c r="AK22" s="45">
        <v>3679.43</v>
      </c>
      <c r="AL22" s="46">
        <v>3714.26</v>
      </c>
      <c r="AM22" s="46">
        <v>3497.4</v>
      </c>
      <c r="AN22" s="57">
        <v>3291.59</v>
      </c>
      <c r="AO22" s="57">
        <v>3978.78</v>
      </c>
      <c r="AP22" s="57">
        <v>3514.3</v>
      </c>
      <c r="AQ22" s="57">
        <v>3899.64</v>
      </c>
      <c r="AR22" s="57">
        <v>3654.14</v>
      </c>
      <c r="AS22" s="60">
        <v>3671.68</v>
      </c>
      <c r="AT22" s="62">
        <v>3612.27</v>
      </c>
      <c r="AU22" s="63">
        <v>3693.32</v>
      </c>
      <c r="AV22" s="60">
        <v>3734.07</v>
      </c>
      <c r="AW22" s="63">
        <v>3679.6</v>
      </c>
      <c r="AX22" s="64">
        <v>3621.04</v>
      </c>
      <c r="AY22" s="60">
        <v>4067.2</v>
      </c>
      <c r="AZ22" s="65">
        <v>3879.31</v>
      </c>
      <c r="BA22" s="66">
        <v>3688.49</v>
      </c>
      <c r="BB22" s="39">
        <v>3621.63</v>
      </c>
      <c r="BC22" s="40">
        <v>3968.63</v>
      </c>
      <c r="BD22" s="39">
        <v>3694.11</v>
      </c>
      <c r="BE22" s="40">
        <v>3831.99</v>
      </c>
      <c r="BF22" s="67">
        <v>3881.21</v>
      </c>
      <c r="BG22" s="40">
        <v>3728.91</v>
      </c>
      <c r="BH22" s="39">
        <v>3855.04</v>
      </c>
      <c r="BI22" s="39">
        <v>3789.59</v>
      </c>
      <c r="BJ22" s="40">
        <v>3863.3</v>
      </c>
      <c r="BK22" s="39">
        <v>3830.21</v>
      </c>
      <c r="BL22" s="40">
        <v>4004.46</v>
      </c>
      <c r="BM22" s="40">
        <v>3998.78</v>
      </c>
      <c r="BN22" s="3">
        <v>3561.89</v>
      </c>
      <c r="BO22" s="40">
        <v>4430.81</v>
      </c>
      <c r="BP22" s="39">
        <v>3809.97</v>
      </c>
      <c r="BQ22" s="66">
        <v>3888.05</v>
      </c>
      <c r="BR22" s="40">
        <v>3184.44</v>
      </c>
      <c r="BS22" s="66">
        <v>3370.69</v>
      </c>
      <c r="BT22" s="40">
        <v>3530.72</v>
      </c>
      <c r="BU22" s="40">
        <v>3274.11</v>
      </c>
      <c r="BV22" s="40">
        <v>3617.36</v>
      </c>
      <c r="BW22" s="39">
        <v>3520.35</v>
      </c>
      <c r="BX22" s="39">
        <v>3454.66</v>
      </c>
      <c r="BY22" s="40">
        <v>3326.56</v>
      </c>
      <c r="BZ22" s="39">
        <v>3155.88</v>
      </c>
      <c r="CA22" s="40">
        <v>3616.47</v>
      </c>
      <c r="CB22" s="40">
        <v>3302.09</v>
      </c>
      <c r="CC22" s="71">
        <v>3490.94</v>
      </c>
      <c r="CD22" s="71">
        <v>3461.22</v>
      </c>
      <c r="CE22" s="71">
        <v>3548.19</v>
      </c>
      <c r="CF22" s="71">
        <v>3398.5</v>
      </c>
      <c r="CG22" s="106">
        <v>3367.08</v>
      </c>
      <c r="CH22" s="106">
        <v>3712.41</v>
      </c>
      <c r="CI22" s="106">
        <v>3461.55</v>
      </c>
      <c r="CJ22" s="106">
        <v>3998.5</v>
      </c>
      <c r="CK22" s="71">
        <v>3465.74</v>
      </c>
      <c r="CL22" s="71">
        <v>3369.27</v>
      </c>
      <c r="CM22" s="106">
        <v>3808.33</v>
      </c>
      <c r="CN22" s="71">
        <v>3575.15</v>
      </c>
      <c r="CO22" s="111">
        <v>3595.63</v>
      </c>
      <c r="CP22" s="111">
        <v>3696.34</v>
      </c>
      <c r="CQ22" s="111">
        <v>3711.41</v>
      </c>
      <c r="CR22" s="115">
        <v>3739.54</v>
      </c>
      <c r="CS22" s="111">
        <v>3642.83</v>
      </c>
      <c r="CT22" s="111">
        <v>3765.64</v>
      </c>
      <c r="CU22" s="111">
        <v>3415.22</v>
      </c>
      <c r="CV22" s="111">
        <v>3976.53</v>
      </c>
      <c r="CW22" s="119">
        <v>3669.25</v>
      </c>
      <c r="CX22" s="111">
        <v>3433.2</v>
      </c>
      <c r="CY22" s="111">
        <v>3877.46</v>
      </c>
      <c r="CZ22" s="119">
        <v>3731.36</v>
      </c>
      <c r="DA22" s="126">
        <v>4504.74</v>
      </c>
      <c r="DB22" s="128">
        <v>4430.03</v>
      </c>
      <c r="DC22" s="126">
        <v>4401.92</v>
      </c>
      <c r="DD22" s="98">
        <v>3772.58</v>
      </c>
      <c r="DE22" s="98">
        <v>3919.02</v>
      </c>
      <c r="DF22" s="126">
        <v>3831.79</v>
      </c>
      <c r="DG22" s="98">
        <v>3831.12</v>
      </c>
      <c r="DH22" s="98">
        <v>3990.27</v>
      </c>
      <c r="DI22" s="98">
        <v>3818.32</v>
      </c>
      <c r="DJ22" s="126">
        <v>3671.46</v>
      </c>
      <c r="DK22" s="126">
        <v>4174.69</v>
      </c>
      <c r="DL22" s="98">
        <v>3770.28</v>
      </c>
      <c r="DM22" s="138">
        <v>4244.13</v>
      </c>
      <c r="DN22" s="137">
        <v>4278.57</v>
      </c>
      <c r="DO22" s="142">
        <v>4279.01</v>
      </c>
      <c r="DP22" s="137">
        <v>4377.88</v>
      </c>
      <c r="DQ22" s="142">
        <v>4293.17</v>
      </c>
      <c r="DR22" s="138">
        <v>4353.35</v>
      </c>
      <c r="DS22" s="142">
        <v>4346.88</v>
      </c>
      <c r="DT22" s="145">
        <v>4404.76</v>
      </c>
      <c r="DU22" s="145">
        <v>4428.15</v>
      </c>
      <c r="DV22" s="137">
        <v>4280.58</v>
      </c>
      <c r="DW22" s="145">
        <v>4503.79</v>
      </c>
      <c r="DX22" s="137">
        <v>4414.22</v>
      </c>
      <c r="DY22" s="143">
        <f t="shared" si="0"/>
        <v>-89.56999999999971</v>
      </c>
      <c r="DZ22" s="34">
        <f t="shared" si="1"/>
        <v>-0.020291240581574933</v>
      </c>
      <c r="EE22"/>
    </row>
    <row r="23" spans="1:135" ht="12.75">
      <c r="A23">
        <v>933</v>
      </c>
      <c r="B23" s="4" t="s">
        <v>43</v>
      </c>
      <c r="C23" s="5" t="s">
        <v>44</v>
      </c>
      <c r="D23" s="6">
        <v>4688.4233003226345</v>
      </c>
      <c r="E23" s="7">
        <v>3374.37</v>
      </c>
      <c r="F23" s="7">
        <v>3187.26</v>
      </c>
      <c r="G23" s="7">
        <v>3824.2000000000003</v>
      </c>
      <c r="H23" s="7">
        <v>3339.44</v>
      </c>
      <c r="I23" s="7">
        <v>3540.78</v>
      </c>
      <c r="J23" s="7">
        <v>3632.06</v>
      </c>
      <c r="K23" s="7">
        <v>3565.66</v>
      </c>
      <c r="L23" s="7">
        <v>3110.7000000000003</v>
      </c>
      <c r="M23" s="17">
        <v>3655.7</v>
      </c>
      <c r="N23" s="17">
        <v>3401.05</v>
      </c>
      <c r="O23" s="17">
        <v>2358.64</v>
      </c>
      <c r="P23" s="36">
        <v>3961.3</v>
      </c>
      <c r="Q23" s="38">
        <v>4332.08</v>
      </c>
      <c r="R23" s="39">
        <v>3335.2400000000002</v>
      </c>
      <c r="S23" s="39">
        <v>3695.1800000000003</v>
      </c>
      <c r="T23" s="40">
        <v>3501.38</v>
      </c>
      <c r="U23" s="41">
        <v>1470.43</v>
      </c>
      <c r="V23" s="39">
        <v>5677.42</v>
      </c>
      <c r="W23" s="42">
        <v>3583.58</v>
      </c>
      <c r="X23" s="43">
        <v>3576.08</v>
      </c>
      <c r="Y23" s="39">
        <v>3511.15</v>
      </c>
      <c r="Z23" s="40">
        <v>3621.1</v>
      </c>
      <c r="AA23" s="40">
        <v>3648.7000000000003</v>
      </c>
      <c r="AB23" s="39">
        <v>3769.42</v>
      </c>
      <c r="AC23" s="44">
        <v>3572.5</v>
      </c>
      <c r="AD23" s="44">
        <v>3378.17</v>
      </c>
      <c r="AE23" s="45">
        <v>3830.88</v>
      </c>
      <c r="AF23" s="46">
        <v>3536.25</v>
      </c>
      <c r="AG23" s="44">
        <v>3673.91</v>
      </c>
      <c r="AH23" s="44">
        <v>3570.57</v>
      </c>
      <c r="AI23" s="46">
        <v>3827.98</v>
      </c>
      <c r="AJ23" s="45">
        <v>3594.9</v>
      </c>
      <c r="AK23" s="45">
        <v>3701.53</v>
      </c>
      <c r="AL23" s="46">
        <v>3736.56</v>
      </c>
      <c r="AM23" s="46">
        <v>3518.4</v>
      </c>
      <c r="AN23" s="57">
        <v>3311.35</v>
      </c>
      <c r="AO23" s="57">
        <v>4002.67</v>
      </c>
      <c r="AP23" s="57">
        <v>3535.4</v>
      </c>
      <c r="AQ23" s="57">
        <v>3923.05</v>
      </c>
      <c r="AR23" s="57">
        <v>3676.08</v>
      </c>
      <c r="AS23" s="60">
        <v>3693.73</v>
      </c>
      <c r="AT23" s="62">
        <v>3633.96</v>
      </c>
      <c r="AU23" s="63">
        <v>3715.5</v>
      </c>
      <c r="AV23" s="60">
        <v>3756.49</v>
      </c>
      <c r="AW23" s="63">
        <v>3701.68</v>
      </c>
      <c r="AX23" s="64">
        <v>3642.77</v>
      </c>
      <c r="AY23" s="60">
        <v>4091.62</v>
      </c>
      <c r="AZ23" s="65">
        <v>3902.59</v>
      </c>
      <c r="BA23" s="66">
        <v>3710.63</v>
      </c>
      <c r="BB23" s="39">
        <v>3643.36</v>
      </c>
      <c r="BC23" s="40">
        <v>3992.46</v>
      </c>
      <c r="BD23" s="39">
        <v>3716.28</v>
      </c>
      <c r="BE23" s="40">
        <v>3854.99</v>
      </c>
      <c r="BF23" s="67">
        <v>3904.52</v>
      </c>
      <c r="BG23" s="40">
        <v>3751.29</v>
      </c>
      <c r="BH23" s="39">
        <v>3878.17</v>
      </c>
      <c r="BI23" s="39">
        <v>3812.35</v>
      </c>
      <c r="BJ23" s="40">
        <v>3886.49</v>
      </c>
      <c r="BK23" s="39">
        <v>3845.16</v>
      </c>
      <c r="BL23" s="40">
        <v>4028.5</v>
      </c>
      <c r="BM23" s="40">
        <v>4022.79</v>
      </c>
      <c r="BN23" s="3">
        <v>3583.28</v>
      </c>
      <c r="BO23" s="40">
        <v>4457.41</v>
      </c>
      <c r="BP23" s="39">
        <v>3832.85</v>
      </c>
      <c r="BQ23" s="66">
        <v>3911.41</v>
      </c>
      <c r="BR23" s="40">
        <v>3323.27</v>
      </c>
      <c r="BS23" s="66">
        <v>3517.65</v>
      </c>
      <c r="BT23" s="40">
        <v>3684.66</v>
      </c>
      <c r="BU23" s="40">
        <v>3416.87</v>
      </c>
      <c r="BV23" s="40">
        <v>3775.09</v>
      </c>
      <c r="BW23" s="39">
        <v>3673.84</v>
      </c>
      <c r="BX23" s="39">
        <v>3605.29</v>
      </c>
      <c r="BY23" s="40">
        <v>3471.61</v>
      </c>
      <c r="BZ23" s="39">
        <v>3293.47</v>
      </c>
      <c r="CA23" s="40">
        <v>3774.15</v>
      </c>
      <c r="CB23" s="40">
        <v>3446.06</v>
      </c>
      <c r="CC23" s="71">
        <v>3643.17</v>
      </c>
      <c r="CD23" s="71">
        <v>3612.14</v>
      </c>
      <c r="CE23" s="71">
        <v>3702.9</v>
      </c>
      <c r="CF23" s="71">
        <v>3546.69</v>
      </c>
      <c r="CG23" s="106">
        <v>3513.89</v>
      </c>
      <c r="CH23" s="106">
        <v>3874.28</v>
      </c>
      <c r="CI23" s="106">
        <v>3612.48</v>
      </c>
      <c r="CJ23" s="106">
        <v>4172.84</v>
      </c>
      <c r="CK23" s="71">
        <v>3616.86</v>
      </c>
      <c r="CL23" s="71">
        <v>3516.19</v>
      </c>
      <c r="CM23" s="106">
        <v>3974.39</v>
      </c>
      <c r="CN23" s="71">
        <v>3731.03</v>
      </c>
      <c r="CO23" s="111">
        <v>3752.41</v>
      </c>
      <c r="CP23" s="111">
        <v>3857.51</v>
      </c>
      <c r="CQ23" s="111">
        <v>3873.24</v>
      </c>
      <c r="CR23" s="115">
        <v>3902.58</v>
      </c>
      <c r="CS23" s="111">
        <v>3801.65</v>
      </c>
      <c r="CT23" s="111">
        <v>3929.81</v>
      </c>
      <c r="CU23" s="111">
        <v>3564.13</v>
      </c>
      <c r="CV23" s="111">
        <v>4149.91</v>
      </c>
      <c r="CW23" s="119">
        <v>3829.22</v>
      </c>
      <c r="CX23" s="111">
        <v>3582.88</v>
      </c>
      <c r="CY23" s="111">
        <v>4046.51</v>
      </c>
      <c r="CZ23" s="119">
        <v>3894.04</v>
      </c>
      <c r="DA23" s="126">
        <v>4701.17</v>
      </c>
      <c r="DB23" s="128">
        <v>4623.2</v>
      </c>
      <c r="DC23" s="126">
        <v>4593.86</v>
      </c>
      <c r="DD23" s="98">
        <v>3937.08</v>
      </c>
      <c r="DE23" s="98">
        <v>4089.9</v>
      </c>
      <c r="DF23" s="126">
        <v>3998.87</v>
      </c>
      <c r="DG23" s="98">
        <v>3998.17</v>
      </c>
      <c r="DH23" s="98">
        <v>4164.26</v>
      </c>
      <c r="DI23" s="98">
        <v>3984.8</v>
      </c>
      <c r="DJ23" s="126">
        <v>3831.55</v>
      </c>
      <c r="DK23" s="126">
        <v>4356.72</v>
      </c>
      <c r="DL23" s="98">
        <v>3934.68</v>
      </c>
      <c r="DM23" s="138">
        <v>4429.17</v>
      </c>
      <c r="DN23" s="137">
        <v>4249.57</v>
      </c>
      <c r="DO23" s="142">
        <v>4250</v>
      </c>
      <c r="DP23" s="137">
        <v>4348.21</v>
      </c>
      <c r="DQ23" s="142">
        <v>4264.07</v>
      </c>
      <c r="DR23" s="138">
        <v>4323.84</v>
      </c>
      <c r="DS23" s="142">
        <v>4317.41</v>
      </c>
      <c r="DT23" s="145">
        <v>4374.9</v>
      </c>
      <c r="DU23" s="145">
        <v>4398.12</v>
      </c>
      <c r="DV23" s="137">
        <v>4251.56</v>
      </c>
      <c r="DW23" s="145">
        <v>4473.27</v>
      </c>
      <c r="DX23" s="137">
        <v>4384.3</v>
      </c>
      <c r="DY23" s="143">
        <f t="shared" si="0"/>
        <v>-88.97000000000025</v>
      </c>
      <c r="DZ23" s="34">
        <f t="shared" si="1"/>
        <v>-0.020292863170859717</v>
      </c>
      <c r="EE23"/>
    </row>
    <row r="24" spans="1:135" ht="12.75">
      <c r="A24">
        <v>933</v>
      </c>
      <c r="B24" s="4" t="s">
        <v>45</v>
      </c>
      <c r="C24" s="5" t="s">
        <v>46</v>
      </c>
      <c r="D24" s="6">
        <v>63114.244293112184</v>
      </c>
      <c r="E24" s="7">
        <v>65641.36</v>
      </c>
      <c r="F24" s="7">
        <v>62001.66</v>
      </c>
      <c r="G24" s="7">
        <v>74392.03</v>
      </c>
      <c r="H24" s="7">
        <v>64961.97</v>
      </c>
      <c r="I24" s="7">
        <v>68878.55</v>
      </c>
      <c r="J24" s="7">
        <v>70654.25</v>
      </c>
      <c r="K24" s="7">
        <v>69362.59</v>
      </c>
      <c r="L24" s="7">
        <v>60512.39</v>
      </c>
      <c r="M24" s="17">
        <v>71114.07</v>
      </c>
      <c r="N24" s="17">
        <v>66160.43</v>
      </c>
      <c r="O24" s="17">
        <v>45882.31</v>
      </c>
      <c r="P24" s="36">
        <v>77058.86</v>
      </c>
      <c r="Q24" s="38">
        <v>84271.70000000001</v>
      </c>
      <c r="R24" s="39">
        <v>64880.07</v>
      </c>
      <c r="S24" s="39">
        <v>71882.22</v>
      </c>
      <c r="T24" s="40">
        <v>68112.25</v>
      </c>
      <c r="U24" s="41">
        <v>28603.97</v>
      </c>
      <c r="V24" s="39">
        <v>110442.68000000001</v>
      </c>
      <c r="W24" s="42">
        <v>69711.21</v>
      </c>
      <c r="X24" s="43">
        <v>69565.1</v>
      </c>
      <c r="Y24" s="39">
        <v>68302.07</v>
      </c>
      <c r="Z24" s="40">
        <v>70441.06</v>
      </c>
      <c r="AA24" s="40">
        <v>70977.88</v>
      </c>
      <c r="AB24" s="39">
        <v>73326.36</v>
      </c>
      <c r="AC24" s="44">
        <v>69495.61</v>
      </c>
      <c r="AD24" s="44">
        <v>65715.35</v>
      </c>
      <c r="AE24" s="45">
        <v>74521.87</v>
      </c>
      <c r="AF24" s="46">
        <v>68790.39</v>
      </c>
      <c r="AG24" s="44">
        <v>71468.46</v>
      </c>
      <c r="AH24" s="44">
        <v>69458.01</v>
      </c>
      <c r="AI24" s="46">
        <v>74465.4</v>
      </c>
      <c r="AJ24" s="45">
        <v>69931.46</v>
      </c>
      <c r="AK24" s="45">
        <v>72005.49</v>
      </c>
      <c r="AL24" s="46">
        <v>72687.09</v>
      </c>
      <c r="AM24" s="46">
        <v>68443.17</v>
      </c>
      <c r="AN24" s="57">
        <v>64415.57</v>
      </c>
      <c r="AO24" s="57">
        <v>77863.67</v>
      </c>
      <c r="AP24" s="57">
        <v>68773.86</v>
      </c>
      <c r="AQ24" s="57">
        <v>76314.92</v>
      </c>
      <c r="AR24" s="57">
        <v>71510.49</v>
      </c>
      <c r="AS24" s="60">
        <v>71853.82</v>
      </c>
      <c r="AT24" s="62">
        <v>70691.28</v>
      </c>
      <c r="AU24" s="63">
        <v>72277.39</v>
      </c>
      <c r="AV24" s="60">
        <v>73074.85</v>
      </c>
      <c r="AW24" s="63">
        <v>72008.86</v>
      </c>
      <c r="AX24" s="64">
        <v>70862.78</v>
      </c>
      <c r="AY24" s="60">
        <v>79594.14</v>
      </c>
      <c r="AZ24" s="65">
        <v>75917.13</v>
      </c>
      <c r="BA24" s="66">
        <v>72182.82</v>
      </c>
      <c r="BB24" s="39">
        <v>70874.29</v>
      </c>
      <c r="BC24" s="40">
        <v>77665.17</v>
      </c>
      <c r="BD24" s="39">
        <v>72292.73</v>
      </c>
      <c r="BE24" s="40">
        <v>74991.05</v>
      </c>
      <c r="BF24" s="67">
        <v>75954.45</v>
      </c>
      <c r="BG24" s="40">
        <v>72973.97</v>
      </c>
      <c r="BH24" s="39">
        <v>75442.12</v>
      </c>
      <c r="BI24" s="39">
        <v>74161.43</v>
      </c>
      <c r="BJ24" s="40">
        <v>75603.81</v>
      </c>
      <c r="BK24" s="39">
        <v>74799.78</v>
      </c>
      <c r="BL24" s="40">
        <v>78366.41</v>
      </c>
      <c r="BM24" s="40">
        <v>78255.23</v>
      </c>
      <c r="BN24" s="3">
        <v>69705.39</v>
      </c>
      <c r="BO24" s="40">
        <v>86709.76</v>
      </c>
      <c r="BP24" s="39">
        <v>74560.22</v>
      </c>
      <c r="BQ24" s="66">
        <v>76088.44</v>
      </c>
      <c r="BR24" s="40">
        <v>85660.5</v>
      </c>
      <c r="BS24" s="66">
        <v>90670.67</v>
      </c>
      <c r="BT24" s="40">
        <v>94975.42</v>
      </c>
      <c r="BU24" s="40">
        <v>88072.76</v>
      </c>
      <c r="BV24" s="40">
        <v>97306.3</v>
      </c>
      <c r="BW24" s="39">
        <v>94696.53</v>
      </c>
      <c r="BX24" s="39">
        <v>92929.53</v>
      </c>
      <c r="BY24" s="40">
        <v>89483.8</v>
      </c>
      <c r="BZ24" s="39">
        <v>84892.33</v>
      </c>
      <c r="CA24" s="40">
        <v>97282.24</v>
      </c>
      <c r="CB24" s="40">
        <v>88825.37</v>
      </c>
      <c r="CC24" s="71">
        <v>93905.94</v>
      </c>
      <c r="CD24" s="71">
        <v>93106.1</v>
      </c>
      <c r="CE24" s="71">
        <v>95445.54</v>
      </c>
      <c r="CF24" s="71">
        <v>91419.09</v>
      </c>
      <c r="CG24" s="106">
        <v>90573.76</v>
      </c>
      <c r="CH24" s="106">
        <v>99863.16</v>
      </c>
      <c r="CI24" s="106">
        <v>93115.05</v>
      </c>
      <c r="CJ24" s="106">
        <v>107558.85</v>
      </c>
      <c r="CK24" s="71">
        <v>93227.85</v>
      </c>
      <c r="CL24" s="71">
        <v>90632.81</v>
      </c>
      <c r="CM24" s="106">
        <v>102443.37</v>
      </c>
      <c r="CN24" s="71">
        <v>96170.69</v>
      </c>
      <c r="CO24" s="111">
        <v>96721.64</v>
      </c>
      <c r="CP24" s="111">
        <v>99430.89</v>
      </c>
      <c r="CQ24" s="111">
        <v>99836.29</v>
      </c>
      <c r="CR24" s="115">
        <v>100592.56</v>
      </c>
      <c r="CS24" s="111">
        <v>97991.31</v>
      </c>
      <c r="CT24" s="111">
        <v>101294.79</v>
      </c>
      <c r="CU24" s="111">
        <v>91868.73</v>
      </c>
      <c r="CV24" s="111">
        <v>106967.64</v>
      </c>
      <c r="CW24" s="119">
        <v>98701.73</v>
      </c>
      <c r="CX24" s="111">
        <v>92352.03</v>
      </c>
      <c r="CY24" s="111">
        <v>104302.59</v>
      </c>
      <c r="CZ24" s="119">
        <v>100372.44</v>
      </c>
      <c r="DA24" s="126">
        <v>121176.72</v>
      </c>
      <c r="DB24" s="128">
        <v>119167.08</v>
      </c>
      <c r="DC24" s="126">
        <v>118410.87</v>
      </c>
      <c r="DD24" s="98">
        <v>101481.61</v>
      </c>
      <c r="DE24" s="98">
        <v>105420.86</v>
      </c>
      <c r="DF24" s="126">
        <v>103074.33</v>
      </c>
      <c r="DG24" s="98">
        <v>103056.24</v>
      </c>
      <c r="DH24" s="98">
        <v>107337.33</v>
      </c>
      <c r="DI24" s="98">
        <v>102711.87</v>
      </c>
      <c r="DJ24" s="126">
        <v>98761.62</v>
      </c>
      <c r="DK24" s="126">
        <v>112298.18</v>
      </c>
      <c r="DL24" s="98">
        <v>101420.01</v>
      </c>
      <c r="DM24" s="138">
        <v>114166.06</v>
      </c>
      <c r="DN24" s="137">
        <v>124633.41</v>
      </c>
      <c r="DO24" s="142">
        <v>124646.16</v>
      </c>
      <c r="DP24" s="137">
        <v>127526.19</v>
      </c>
      <c r="DQ24" s="142">
        <v>125058.68</v>
      </c>
      <c r="DR24" s="138">
        <v>126811.52</v>
      </c>
      <c r="DS24" s="142">
        <v>126623.07</v>
      </c>
      <c r="DT24" s="145">
        <v>128309.21</v>
      </c>
      <c r="DU24" s="145">
        <v>128990.35</v>
      </c>
      <c r="DV24" s="137">
        <v>124691.84</v>
      </c>
      <c r="DW24" s="145">
        <v>131193.92</v>
      </c>
      <c r="DX24" s="137">
        <v>128584.62</v>
      </c>
      <c r="DY24" s="143">
        <f t="shared" si="0"/>
        <v>-2609.3000000000175</v>
      </c>
      <c r="DZ24" s="34">
        <f t="shared" si="1"/>
        <v>-0.020292473547769693</v>
      </c>
      <c r="EE24"/>
    </row>
    <row r="25" spans="1:135" ht="12.75">
      <c r="A25">
        <v>933</v>
      </c>
      <c r="B25" s="4" t="s">
        <v>47</v>
      </c>
      <c r="C25" s="5" t="s">
        <v>48</v>
      </c>
      <c r="D25" s="6">
        <v>3674.9406038457746</v>
      </c>
      <c r="E25" s="7">
        <v>3194.9500000000003</v>
      </c>
      <c r="F25" s="7">
        <v>3017.79</v>
      </c>
      <c r="G25" s="7">
        <v>3620.87</v>
      </c>
      <c r="H25" s="7">
        <v>3161.88</v>
      </c>
      <c r="I25" s="7">
        <v>3352.51</v>
      </c>
      <c r="J25" s="7">
        <v>3438.94</v>
      </c>
      <c r="K25" s="7">
        <v>3376.07</v>
      </c>
      <c r="L25" s="7">
        <v>2945.3100000000004</v>
      </c>
      <c r="M25" s="17">
        <v>3461.32</v>
      </c>
      <c r="N25" s="17">
        <v>3220.22</v>
      </c>
      <c r="O25" s="17">
        <v>2233.22</v>
      </c>
      <c r="P25" s="36">
        <v>3750.66</v>
      </c>
      <c r="Q25" s="38">
        <v>4101.740000000001</v>
      </c>
      <c r="R25" s="39">
        <v>3157.89</v>
      </c>
      <c r="S25" s="39">
        <v>3498.7000000000003</v>
      </c>
      <c r="T25" s="40">
        <v>3315.21</v>
      </c>
      <c r="U25" s="41">
        <v>1392.23</v>
      </c>
      <c r="V25" s="39">
        <v>5375.55</v>
      </c>
      <c r="W25" s="42">
        <v>3393.04</v>
      </c>
      <c r="X25" s="43">
        <v>3385.9300000000003</v>
      </c>
      <c r="Y25" s="39">
        <v>3324.4500000000003</v>
      </c>
      <c r="Z25" s="40">
        <v>3428.56</v>
      </c>
      <c r="AA25" s="40">
        <v>3454.69</v>
      </c>
      <c r="AB25" s="39">
        <v>3569</v>
      </c>
      <c r="AC25" s="44">
        <v>3382.55</v>
      </c>
      <c r="AD25" s="44">
        <v>3198.55</v>
      </c>
      <c r="AE25" s="45">
        <v>3627.18</v>
      </c>
      <c r="AF25" s="46">
        <v>3348.22</v>
      </c>
      <c r="AG25" s="44">
        <v>3478.57</v>
      </c>
      <c r="AH25" s="44">
        <v>3380.72</v>
      </c>
      <c r="AI25" s="46">
        <v>3624.44</v>
      </c>
      <c r="AJ25" s="45">
        <v>3403.76</v>
      </c>
      <c r="AK25" s="45">
        <v>3504.71</v>
      </c>
      <c r="AL25" s="46">
        <v>3537.88</v>
      </c>
      <c r="AM25" s="46">
        <v>3331.32</v>
      </c>
      <c r="AN25" s="57">
        <v>3135.29</v>
      </c>
      <c r="AO25" s="57">
        <v>3789.84</v>
      </c>
      <c r="AP25" s="57">
        <v>3347.42</v>
      </c>
      <c r="AQ25" s="57">
        <v>3714.46</v>
      </c>
      <c r="AR25" s="57">
        <v>3480.61</v>
      </c>
      <c r="AS25" s="60">
        <v>3497.33</v>
      </c>
      <c r="AT25" s="62">
        <v>3440.74</v>
      </c>
      <c r="AU25" s="63">
        <v>3517.94</v>
      </c>
      <c r="AV25" s="60">
        <v>3556.76</v>
      </c>
      <c r="AW25" s="63">
        <v>3504.88</v>
      </c>
      <c r="AX25" s="64">
        <v>3449.1</v>
      </c>
      <c r="AY25" s="60">
        <v>3874.08</v>
      </c>
      <c r="AZ25" s="65">
        <v>3695.1</v>
      </c>
      <c r="BA25" s="66">
        <v>3513.34</v>
      </c>
      <c r="BB25" s="39">
        <v>3449.65</v>
      </c>
      <c r="BC25" s="40">
        <v>3780.18</v>
      </c>
      <c r="BD25" s="39">
        <v>3518.69</v>
      </c>
      <c r="BE25" s="40">
        <v>3650.02</v>
      </c>
      <c r="BF25" s="67">
        <v>3696.91</v>
      </c>
      <c r="BG25" s="40">
        <v>3551.86</v>
      </c>
      <c r="BH25" s="39">
        <v>3671.98</v>
      </c>
      <c r="BI25" s="39">
        <v>3609.65</v>
      </c>
      <c r="BJ25" s="40">
        <v>3679.86</v>
      </c>
      <c r="BK25" s="39">
        <v>3640.72</v>
      </c>
      <c r="BL25" s="40">
        <v>3814.33</v>
      </c>
      <c r="BM25" s="40">
        <v>3808.91</v>
      </c>
      <c r="BN25" s="3">
        <v>3392.76</v>
      </c>
      <c r="BO25" s="40">
        <v>4220.41</v>
      </c>
      <c r="BP25" s="39">
        <v>3629.06</v>
      </c>
      <c r="BQ25" s="66">
        <v>3703.44</v>
      </c>
      <c r="BR25" s="40">
        <v>3517.45</v>
      </c>
      <c r="BS25" s="66">
        <v>3723.18</v>
      </c>
      <c r="BT25" s="40">
        <v>3899.94</v>
      </c>
      <c r="BU25" s="40">
        <v>3616.5</v>
      </c>
      <c r="BV25" s="40">
        <v>3995.65</v>
      </c>
      <c r="BW25" s="39">
        <v>3888.49</v>
      </c>
      <c r="BX25" s="39">
        <v>3815.93</v>
      </c>
      <c r="BY25" s="40">
        <v>3674.44</v>
      </c>
      <c r="BZ25" s="39">
        <v>3485.91</v>
      </c>
      <c r="CA25" s="40">
        <v>3994.67</v>
      </c>
      <c r="CB25" s="40">
        <v>3647.41</v>
      </c>
      <c r="CC25" s="71">
        <v>3856.03</v>
      </c>
      <c r="CD25" s="71">
        <v>3823.19</v>
      </c>
      <c r="CE25" s="71">
        <v>3919.25</v>
      </c>
      <c r="CF25" s="71">
        <v>3753.91</v>
      </c>
      <c r="CG25" s="106">
        <v>3719.19</v>
      </c>
      <c r="CH25" s="106">
        <v>4100.64</v>
      </c>
      <c r="CI25" s="106">
        <v>3823.54</v>
      </c>
      <c r="CJ25" s="106">
        <v>4416.65</v>
      </c>
      <c r="CK25" s="71">
        <v>3828.18</v>
      </c>
      <c r="CL25" s="71">
        <v>3721.62</v>
      </c>
      <c r="CM25" s="106">
        <v>4206.6</v>
      </c>
      <c r="CN25" s="71">
        <v>3949.02</v>
      </c>
      <c r="CO25" s="111">
        <v>3971.65</v>
      </c>
      <c r="CP25" s="111">
        <v>4082.9</v>
      </c>
      <c r="CQ25" s="111">
        <v>4099.54</v>
      </c>
      <c r="CR25" s="115">
        <v>4130.61</v>
      </c>
      <c r="CS25" s="111">
        <v>4023.79</v>
      </c>
      <c r="CT25" s="111">
        <v>4159.44</v>
      </c>
      <c r="CU25" s="111">
        <v>3772.37</v>
      </c>
      <c r="CV25" s="111">
        <v>4392.39</v>
      </c>
      <c r="CW25" s="119">
        <v>4052.96</v>
      </c>
      <c r="CX25" s="111">
        <v>3792.23</v>
      </c>
      <c r="CY25" s="111">
        <v>4282.95</v>
      </c>
      <c r="CZ25" s="119">
        <v>4121.57</v>
      </c>
      <c r="DA25" s="126">
        <v>4975.85</v>
      </c>
      <c r="DB25" s="128">
        <v>4893.33</v>
      </c>
      <c r="DC25" s="126">
        <v>4862.27</v>
      </c>
      <c r="DD25" s="98">
        <v>4167.12</v>
      </c>
      <c r="DE25" s="98">
        <v>4328.87</v>
      </c>
      <c r="DF25" s="126">
        <v>4232.51</v>
      </c>
      <c r="DG25" s="98">
        <v>4231.77</v>
      </c>
      <c r="DH25" s="98">
        <v>4407.56</v>
      </c>
      <c r="DI25" s="98">
        <v>4217.63</v>
      </c>
      <c r="DJ25" s="126">
        <v>4055.42</v>
      </c>
      <c r="DK25" s="126">
        <v>4611.28</v>
      </c>
      <c r="DL25" s="98">
        <v>4164.58</v>
      </c>
      <c r="DM25" s="138">
        <v>4687.97</v>
      </c>
      <c r="DN25" s="137">
        <v>4897.59</v>
      </c>
      <c r="DO25" s="142">
        <v>4898.09</v>
      </c>
      <c r="DP25" s="137">
        <v>5011.26</v>
      </c>
      <c r="DQ25" s="142">
        <v>4914.29</v>
      </c>
      <c r="DR25" s="138">
        <v>4983.18</v>
      </c>
      <c r="DS25" s="142">
        <v>4975.77</v>
      </c>
      <c r="DT25" s="145">
        <v>5042.02</v>
      </c>
      <c r="DU25" s="145">
        <v>5068.79</v>
      </c>
      <c r="DV25" s="137">
        <v>4899.88</v>
      </c>
      <c r="DW25" s="145">
        <v>5155.38</v>
      </c>
      <c r="DX25" s="137">
        <v>5052.86</v>
      </c>
      <c r="DY25" s="143">
        <f t="shared" si="0"/>
        <v>-102.52000000000044</v>
      </c>
      <c r="DZ25" s="34">
        <f t="shared" si="1"/>
        <v>-0.02028949941221416</v>
      </c>
      <c r="EE25"/>
    </row>
    <row r="26" spans="1:135" ht="12.75">
      <c r="A26">
        <v>933</v>
      </c>
      <c r="B26" s="4" t="s">
        <v>49</v>
      </c>
      <c r="C26" s="5" t="s">
        <v>50</v>
      </c>
      <c r="D26" s="6">
        <v>3787.9737492337363</v>
      </c>
      <c r="E26" s="7">
        <v>3293.2000000000003</v>
      </c>
      <c r="F26" s="7">
        <v>3110.6</v>
      </c>
      <c r="G26" s="7">
        <v>3732.2200000000003</v>
      </c>
      <c r="H26" s="7">
        <v>3259.12</v>
      </c>
      <c r="I26" s="7">
        <v>3455.62</v>
      </c>
      <c r="J26" s="7">
        <v>3544.7000000000003</v>
      </c>
      <c r="K26" s="7">
        <v>3479.9</v>
      </c>
      <c r="L26" s="7">
        <v>3035.88</v>
      </c>
      <c r="M26" s="17">
        <v>3567.77</v>
      </c>
      <c r="N26" s="17">
        <v>3319.25</v>
      </c>
      <c r="O26" s="17">
        <v>2301.9</v>
      </c>
      <c r="P26" s="36">
        <v>3866.01</v>
      </c>
      <c r="Q26" s="38">
        <v>4227.88</v>
      </c>
      <c r="R26" s="39">
        <v>3255.01</v>
      </c>
      <c r="S26" s="39">
        <v>3606.31</v>
      </c>
      <c r="T26" s="40">
        <v>3417.16</v>
      </c>
      <c r="U26" s="41">
        <v>1435.05</v>
      </c>
      <c r="V26" s="39">
        <v>5540.87</v>
      </c>
      <c r="W26" s="42">
        <v>3497.39</v>
      </c>
      <c r="X26" s="43">
        <v>3490.06</v>
      </c>
      <c r="Y26" s="39">
        <v>3426.7000000000003</v>
      </c>
      <c r="Z26" s="40">
        <v>3534.01</v>
      </c>
      <c r="AA26" s="40">
        <v>3560.94</v>
      </c>
      <c r="AB26" s="39">
        <v>3678.76</v>
      </c>
      <c r="AC26" s="44">
        <v>3486.57</v>
      </c>
      <c r="AD26" s="44">
        <v>3296.92</v>
      </c>
      <c r="AE26" s="45">
        <v>3738.74</v>
      </c>
      <c r="AF26" s="46">
        <v>3451.19</v>
      </c>
      <c r="AG26" s="44">
        <v>3585.55</v>
      </c>
      <c r="AH26" s="44">
        <v>3484.69</v>
      </c>
      <c r="AI26" s="46">
        <v>3735.9</v>
      </c>
      <c r="AJ26" s="45">
        <v>3508.44</v>
      </c>
      <c r="AK26" s="45">
        <v>3612.49</v>
      </c>
      <c r="AL26" s="46">
        <v>3646.69</v>
      </c>
      <c r="AM26" s="46">
        <v>3433.77</v>
      </c>
      <c r="AN26" s="57">
        <v>3231.71</v>
      </c>
      <c r="AO26" s="57">
        <v>3906.4</v>
      </c>
      <c r="AP26" s="57">
        <v>3450.36</v>
      </c>
      <c r="AQ26" s="57">
        <v>3828.69</v>
      </c>
      <c r="AR26" s="57">
        <v>3587.66</v>
      </c>
      <c r="AS26" s="60">
        <v>3604.88</v>
      </c>
      <c r="AT26" s="62">
        <v>3546.56</v>
      </c>
      <c r="AU26" s="63">
        <v>3626.13</v>
      </c>
      <c r="AV26" s="60">
        <v>3666.14</v>
      </c>
      <c r="AW26" s="63">
        <v>3612.66</v>
      </c>
      <c r="AX26" s="64">
        <v>3555.16</v>
      </c>
      <c r="AY26" s="60">
        <v>3993.21</v>
      </c>
      <c r="AZ26" s="65">
        <v>3808.73</v>
      </c>
      <c r="BA26" s="66">
        <v>3621.38</v>
      </c>
      <c r="BB26" s="39">
        <v>3555.73</v>
      </c>
      <c r="BC26" s="40">
        <v>3896.43</v>
      </c>
      <c r="BD26" s="39">
        <v>3626.89</v>
      </c>
      <c r="BE26" s="40">
        <v>3762.27</v>
      </c>
      <c r="BF26" s="67">
        <v>3810.6</v>
      </c>
      <c r="BG26" s="40">
        <v>3661.08</v>
      </c>
      <c r="BH26" s="39">
        <v>3784.9</v>
      </c>
      <c r="BI26" s="39">
        <v>3720.65</v>
      </c>
      <c r="BJ26" s="40">
        <v>3793.01</v>
      </c>
      <c r="BK26" s="39">
        <v>3752.68</v>
      </c>
      <c r="BL26" s="40">
        <v>3931.61</v>
      </c>
      <c r="BM26" s="40">
        <v>3926.03</v>
      </c>
      <c r="BN26" s="3">
        <v>3497.09</v>
      </c>
      <c r="BO26" s="40">
        <v>4350.2</v>
      </c>
      <c r="BP26" s="39">
        <v>3740.66</v>
      </c>
      <c r="BQ26" s="66">
        <v>3817.33</v>
      </c>
      <c r="BR26" s="40">
        <v>3184.44</v>
      </c>
      <c r="BS26" s="66">
        <v>3370.69</v>
      </c>
      <c r="BT26" s="40">
        <v>3530.72</v>
      </c>
      <c r="BU26" s="40">
        <v>3274.11</v>
      </c>
      <c r="BV26" s="40">
        <v>3617.36</v>
      </c>
      <c r="BW26" s="39">
        <v>3520.34</v>
      </c>
      <c r="BX26" s="39">
        <v>3454.66</v>
      </c>
      <c r="BY26" s="40">
        <v>3326.56</v>
      </c>
      <c r="BZ26" s="39">
        <v>3155.88</v>
      </c>
      <c r="CA26" s="40">
        <v>3616.47</v>
      </c>
      <c r="CB26" s="40">
        <v>3302.09</v>
      </c>
      <c r="CC26" s="71">
        <v>3490.96</v>
      </c>
      <c r="CD26" s="71">
        <v>3461.22</v>
      </c>
      <c r="CE26" s="71">
        <v>3548.18</v>
      </c>
      <c r="CF26" s="71">
        <v>3398.5</v>
      </c>
      <c r="CG26" s="106">
        <v>3367.08</v>
      </c>
      <c r="CH26" s="106">
        <v>3712.42</v>
      </c>
      <c r="CI26" s="106">
        <v>3461.55</v>
      </c>
      <c r="CJ26" s="106">
        <v>3998.5</v>
      </c>
      <c r="CK26" s="71">
        <v>3465.74</v>
      </c>
      <c r="CL26" s="71">
        <v>3369.28</v>
      </c>
      <c r="CM26" s="106">
        <v>3808.33</v>
      </c>
      <c r="CN26" s="71">
        <v>3575.15</v>
      </c>
      <c r="CO26" s="111">
        <v>3595.63</v>
      </c>
      <c r="CP26" s="111">
        <v>3696.34</v>
      </c>
      <c r="CQ26" s="111">
        <v>3711.42</v>
      </c>
      <c r="CR26" s="115">
        <v>3739.52</v>
      </c>
      <c r="CS26" s="111">
        <v>3642.83</v>
      </c>
      <c r="CT26" s="111">
        <v>3765.64</v>
      </c>
      <c r="CU26" s="111">
        <v>3415.23</v>
      </c>
      <c r="CV26" s="111">
        <v>3976.52</v>
      </c>
      <c r="CW26" s="119">
        <v>3669.23</v>
      </c>
      <c r="CX26" s="111">
        <v>3433.18</v>
      </c>
      <c r="CY26" s="111">
        <v>3877.44</v>
      </c>
      <c r="CZ26" s="119">
        <v>3731.33</v>
      </c>
      <c r="DA26" s="126">
        <v>4504.74</v>
      </c>
      <c r="DB26" s="128">
        <v>4430.03</v>
      </c>
      <c r="DC26" s="126">
        <v>4401.93</v>
      </c>
      <c r="DD26" s="98">
        <v>3772.58</v>
      </c>
      <c r="DE26" s="98">
        <v>3919.03</v>
      </c>
      <c r="DF26" s="126">
        <v>3831.8</v>
      </c>
      <c r="DG26" s="98">
        <v>3831.12</v>
      </c>
      <c r="DH26" s="98">
        <v>3990.27</v>
      </c>
      <c r="DI26" s="98">
        <v>3818.31</v>
      </c>
      <c r="DJ26" s="126">
        <v>3671.47</v>
      </c>
      <c r="DK26" s="126">
        <v>4174.69</v>
      </c>
      <c r="DL26" s="98">
        <v>3770.29</v>
      </c>
      <c r="DM26" s="138">
        <v>4244.14</v>
      </c>
      <c r="DN26" s="137">
        <v>4278.57</v>
      </c>
      <c r="DO26" s="142">
        <v>4279.01</v>
      </c>
      <c r="DP26" s="137">
        <v>4377.88</v>
      </c>
      <c r="DQ26" s="142">
        <v>4293.17</v>
      </c>
      <c r="DR26" s="138">
        <v>4353.34</v>
      </c>
      <c r="DS26" s="142">
        <v>4346.88</v>
      </c>
      <c r="DT26" s="145">
        <v>4404.76</v>
      </c>
      <c r="DU26" s="145">
        <v>4428.15</v>
      </c>
      <c r="DV26" s="137">
        <v>4280.58</v>
      </c>
      <c r="DW26" s="145">
        <v>4503.79</v>
      </c>
      <c r="DX26" s="137">
        <v>4414.21</v>
      </c>
      <c r="DY26" s="143">
        <f t="shared" si="0"/>
        <v>-89.57999999999993</v>
      </c>
      <c r="DZ26" s="34">
        <f t="shared" si="1"/>
        <v>-0.020293551960599954</v>
      </c>
      <c r="EE26"/>
    </row>
    <row r="27" spans="1:130" ht="12.75">
      <c r="A27">
        <v>933</v>
      </c>
      <c r="B27" s="4" t="s">
        <v>51</v>
      </c>
      <c r="C27" s="5" t="s">
        <v>52</v>
      </c>
      <c r="D27" s="6">
        <v>4353.266342054668</v>
      </c>
      <c r="E27" s="7">
        <v>6101.02</v>
      </c>
      <c r="F27" s="7">
        <v>5762.7300000000005</v>
      </c>
      <c r="G27" s="7">
        <v>6914.360000000001</v>
      </c>
      <c r="H27" s="7">
        <v>6037.88</v>
      </c>
      <c r="I27" s="7">
        <v>6401.91</v>
      </c>
      <c r="J27" s="7">
        <v>6566.9400000000005</v>
      </c>
      <c r="K27" s="7">
        <v>6446.89</v>
      </c>
      <c r="L27" s="7">
        <v>5624.32</v>
      </c>
      <c r="M27" s="17">
        <v>6609.68</v>
      </c>
      <c r="N27" s="17">
        <v>6149.27</v>
      </c>
      <c r="O27" s="17">
        <v>4264.52</v>
      </c>
      <c r="P27" s="36">
        <v>7162.22</v>
      </c>
      <c r="Q27" s="38">
        <v>7832.609999999999</v>
      </c>
      <c r="R27" s="39">
        <v>6030.26</v>
      </c>
      <c r="S27" s="39">
        <v>6681.08</v>
      </c>
      <c r="T27" s="40">
        <v>6330.68</v>
      </c>
      <c r="U27" s="41">
        <v>2658.59</v>
      </c>
      <c r="V27" s="39">
        <v>10265.07</v>
      </c>
      <c r="W27" s="42">
        <v>6479.29</v>
      </c>
      <c r="X27" s="43">
        <v>6465.72</v>
      </c>
      <c r="Y27" s="39">
        <v>6348.33</v>
      </c>
      <c r="Z27" s="40">
        <v>6547.13</v>
      </c>
      <c r="AA27" s="40">
        <v>6597.03</v>
      </c>
      <c r="AB27" s="39">
        <v>6815.31</v>
      </c>
      <c r="AC27" s="44">
        <v>6459.26</v>
      </c>
      <c r="AD27" s="44">
        <v>6107.9</v>
      </c>
      <c r="AE27" s="45">
        <v>6926.42</v>
      </c>
      <c r="AF27" s="46">
        <v>6393.71</v>
      </c>
      <c r="AG27" s="44">
        <v>6642.62</v>
      </c>
      <c r="AH27" s="44">
        <v>6455.76</v>
      </c>
      <c r="AI27" s="46">
        <v>6921.17</v>
      </c>
      <c r="AJ27" s="45">
        <v>6499.76</v>
      </c>
      <c r="AK27" s="45">
        <v>6692.54</v>
      </c>
      <c r="AL27" s="46">
        <v>6755.89</v>
      </c>
      <c r="AM27" s="46">
        <v>6361.44</v>
      </c>
      <c r="AN27" s="57">
        <v>5987.09</v>
      </c>
      <c r="AO27" s="57">
        <v>7237.02</v>
      </c>
      <c r="AP27" s="57">
        <v>6392.17</v>
      </c>
      <c r="AQ27" s="57">
        <v>7093.08</v>
      </c>
      <c r="AR27" s="57">
        <v>6646.53</v>
      </c>
      <c r="AS27" s="60">
        <v>6678.44</v>
      </c>
      <c r="AT27" s="62">
        <v>6570.38</v>
      </c>
      <c r="AU27" s="63">
        <v>6717.8</v>
      </c>
      <c r="AV27" s="60">
        <v>6791.93</v>
      </c>
      <c r="AW27" s="63">
        <v>6692.85</v>
      </c>
      <c r="AX27" s="64">
        <v>6586.32</v>
      </c>
      <c r="AY27" s="60">
        <v>7397.86</v>
      </c>
      <c r="AZ27" s="65">
        <v>7056.1</v>
      </c>
      <c r="BA27" s="66">
        <v>6709.02</v>
      </c>
      <c r="BB27" s="39">
        <v>6587.4</v>
      </c>
      <c r="BC27" s="40">
        <v>7218.58</v>
      </c>
      <c r="BD27" s="39">
        <v>6719.24</v>
      </c>
      <c r="BE27" s="40">
        <v>6970.03</v>
      </c>
      <c r="BF27" s="67">
        <v>7059.57</v>
      </c>
      <c r="BG27" s="40">
        <v>6782.55</v>
      </c>
      <c r="BH27" s="39">
        <v>7011.95</v>
      </c>
      <c r="BI27" s="39">
        <v>6892.92</v>
      </c>
      <c r="BJ27" s="40">
        <v>7026.98</v>
      </c>
      <c r="BK27" s="39">
        <v>6952.25</v>
      </c>
      <c r="BL27" s="40">
        <v>7283.75</v>
      </c>
      <c r="BM27" s="40">
        <v>7273.42</v>
      </c>
      <c r="BN27" s="3">
        <v>6478.76</v>
      </c>
      <c r="BO27" s="40">
        <v>8059.22</v>
      </c>
      <c r="BP27" s="39">
        <v>6929.99</v>
      </c>
      <c r="BQ27" s="66">
        <v>7072.02</v>
      </c>
      <c r="BR27" s="40">
        <v>13224.92</v>
      </c>
      <c r="BS27" s="66">
        <v>13998.44</v>
      </c>
      <c r="BT27" s="40">
        <v>14663.04</v>
      </c>
      <c r="BU27" s="40">
        <v>13597.35</v>
      </c>
      <c r="BV27" s="40">
        <v>15022.91</v>
      </c>
      <c r="BW27" s="39">
        <v>14619.99</v>
      </c>
      <c r="BX27" s="39">
        <v>14347.18</v>
      </c>
      <c r="BY27" s="40">
        <v>13815.2</v>
      </c>
      <c r="BZ27" s="39">
        <v>13106.33</v>
      </c>
      <c r="CA27" s="40">
        <v>15019.18</v>
      </c>
      <c r="CB27" s="40">
        <v>13713.54</v>
      </c>
      <c r="CC27" s="71">
        <v>14497.92</v>
      </c>
      <c r="CD27" s="71">
        <v>14374.43</v>
      </c>
      <c r="CE27" s="71">
        <v>14735.63</v>
      </c>
      <c r="CF27" s="71">
        <v>14113.99</v>
      </c>
      <c r="CG27" s="106">
        <v>13983.47</v>
      </c>
      <c r="CH27" s="106">
        <v>15417.65</v>
      </c>
      <c r="CI27" s="106">
        <v>14375.82</v>
      </c>
      <c r="CJ27" s="106">
        <v>16605.76</v>
      </c>
      <c r="CK27" s="71">
        <v>14393.23</v>
      </c>
      <c r="CL27" s="71">
        <v>13992.59</v>
      </c>
      <c r="CM27" s="106">
        <v>15816</v>
      </c>
      <c r="CN27" s="71">
        <v>14847.58</v>
      </c>
      <c r="CO27" s="111">
        <v>14932.64</v>
      </c>
      <c r="CP27" s="111">
        <v>15350.92</v>
      </c>
      <c r="CQ27" s="111">
        <v>15413.5</v>
      </c>
      <c r="CR27" s="115">
        <v>15530.25</v>
      </c>
      <c r="CS27" s="111">
        <v>15128.65</v>
      </c>
      <c r="CT27" s="111">
        <v>15638.66</v>
      </c>
      <c r="CU27" s="111">
        <v>14183.4</v>
      </c>
      <c r="CV27" s="111">
        <v>16514.49</v>
      </c>
      <c r="CW27" s="119">
        <v>15238.33</v>
      </c>
      <c r="CX27" s="111">
        <v>14258.01</v>
      </c>
      <c r="CY27" s="111">
        <v>16103.03</v>
      </c>
      <c r="CZ27" s="119">
        <v>15496.26</v>
      </c>
      <c r="DA27" s="126">
        <v>18708.2</v>
      </c>
      <c r="DB27" s="128">
        <v>18397.94</v>
      </c>
      <c r="DC27" s="126">
        <v>18281.19</v>
      </c>
      <c r="DD27" s="98">
        <v>15667.51</v>
      </c>
      <c r="DE27" s="98">
        <v>16275.69</v>
      </c>
      <c r="DF27" s="126">
        <v>15913.41</v>
      </c>
      <c r="DG27" s="98">
        <v>15910.62</v>
      </c>
      <c r="DH27" s="98">
        <v>16571.57</v>
      </c>
      <c r="DI27" s="98">
        <v>15857.46</v>
      </c>
      <c r="DJ27" s="126">
        <v>15247.58</v>
      </c>
      <c r="DK27" s="126">
        <v>17337.45</v>
      </c>
      <c r="DL27" s="98">
        <v>15658.01</v>
      </c>
      <c r="DM27" s="138">
        <v>17625.83</v>
      </c>
      <c r="DN27" s="137">
        <v>17400.52</v>
      </c>
      <c r="DO27" s="142">
        <v>17402.3</v>
      </c>
      <c r="DP27" s="137">
        <v>17804.39</v>
      </c>
      <c r="DQ27" s="142">
        <v>17459.9</v>
      </c>
      <c r="DR27" s="138">
        <v>17704.61</v>
      </c>
      <c r="DS27" s="142">
        <v>17678.31</v>
      </c>
      <c r="DT27" s="145">
        <v>17913.71</v>
      </c>
      <c r="DU27" s="145">
        <v>18008.81</v>
      </c>
      <c r="DV27" s="137">
        <v>17408.68</v>
      </c>
      <c r="DW27" s="145">
        <v>18316.45</v>
      </c>
      <c r="DX27" s="137">
        <v>17952.17</v>
      </c>
      <c r="DY27" s="143">
        <f t="shared" si="0"/>
        <v>-364.2800000000025</v>
      </c>
      <c r="DZ27" s="34">
        <f t="shared" si="1"/>
        <v>-0.02029169732684141</v>
      </c>
    </row>
    <row r="28" spans="1:130" ht="12.75">
      <c r="A28">
        <v>933</v>
      </c>
      <c r="B28" s="4" t="s">
        <v>53</v>
      </c>
      <c r="C28" s="5" t="s">
        <v>54</v>
      </c>
      <c r="D28" s="6">
        <v>3687.7032704017392</v>
      </c>
      <c r="E28" s="7">
        <v>3876.6</v>
      </c>
      <c r="F28" s="7">
        <v>3661.66</v>
      </c>
      <c r="G28" s="7">
        <v>4393.39</v>
      </c>
      <c r="H28" s="7">
        <v>3836.48</v>
      </c>
      <c r="I28" s="7">
        <v>4067.79</v>
      </c>
      <c r="J28" s="7">
        <v>4172.66</v>
      </c>
      <c r="K28" s="7">
        <v>4096.37</v>
      </c>
      <c r="L28" s="7">
        <v>3573.6899999999996</v>
      </c>
      <c r="M28" s="17">
        <v>4199.81</v>
      </c>
      <c r="N28" s="17">
        <v>3907.25</v>
      </c>
      <c r="O28" s="17">
        <v>2709.69</v>
      </c>
      <c r="P28" s="36">
        <v>4550.9</v>
      </c>
      <c r="Q28" s="38">
        <v>4976.86</v>
      </c>
      <c r="R28" s="39">
        <v>3831.65</v>
      </c>
      <c r="S28" s="39">
        <v>4245.18</v>
      </c>
      <c r="T28" s="40">
        <v>4022.53</v>
      </c>
      <c r="U28" s="41">
        <v>1689.28</v>
      </c>
      <c r="V28" s="39">
        <v>6522.45</v>
      </c>
      <c r="W28" s="42">
        <v>4116.96</v>
      </c>
      <c r="X28" s="43">
        <v>4108.33</v>
      </c>
      <c r="Y28" s="39">
        <v>4033.7400000000002</v>
      </c>
      <c r="Z28" s="40">
        <v>4160.07</v>
      </c>
      <c r="AA28" s="40">
        <v>4191.77</v>
      </c>
      <c r="AB28" s="39">
        <v>4330.46</v>
      </c>
      <c r="AC28" s="44">
        <v>4104.23</v>
      </c>
      <c r="AD28" s="44">
        <v>3880.97</v>
      </c>
      <c r="AE28" s="45">
        <v>4401.06</v>
      </c>
      <c r="AF28" s="46">
        <v>4062.58</v>
      </c>
      <c r="AG28" s="44">
        <v>4220.74</v>
      </c>
      <c r="AH28" s="44">
        <v>4102</v>
      </c>
      <c r="AI28" s="46">
        <v>4397.73</v>
      </c>
      <c r="AJ28" s="45">
        <v>4129.97</v>
      </c>
      <c r="AK28" s="45">
        <v>4252.45</v>
      </c>
      <c r="AL28" s="46">
        <v>4292.7</v>
      </c>
      <c r="AM28" s="46">
        <v>4042.06</v>
      </c>
      <c r="AN28" s="57">
        <v>3804.21</v>
      </c>
      <c r="AO28" s="57">
        <v>4598.42</v>
      </c>
      <c r="AP28" s="57">
        <v>4061.6</v>
      </c>
      <c r="AQ28" s="57">
        <v>4506.96</v>
      </c>
      <c r="AR28" s="57">
        <v>4223.21</v>
      </c>
      <c r="AS28" s="60">
        <v>4243.49</v>
      </c>
      <c r="AT28" s="62">
        <v>4174.84</v>
      </c>
      <c r="AU28" s="63">
        <v>4268.51</v>
      </c>
      <c r="AV28" s="60">
        <v>4315.6</v>
      </c>
      <c r="AW28" s="63">
        <v>4252.65</v>
      </c>
      <c r="AX28" s="64">
        <v>4184.97</v>
      </c>
      <c r="AY28" s="60">
        <v>4700.62</v>
      </c>
      <c r="AZ28" s="65">
        <v>4483.46</v>
      </c>
      <c r="BA28" s="66">
        <v>4262.92</v>
      </c>
      <c r="BB28" s="39">
        <v>4185.64</v>
      </c>
      <c r="BC28" s="40">
        <v>4586.69</v>
      </c>
      <c r="BD28" s="39">
        <v>4269.41</v>
      </c>
      <c r="BE28" s="40">
        <v>4428.76</v>
      </c>
      <c r="BF28" s="67">
        <v>4485.66</v>
      </c>
      <c r="BG28" s="40">
        <v>4309.65</v>
      </c>
      <c r="BH28" s="39">
        <v>4455.42</v>
      </c>
      <c r="BI28" s="39">
        <v>4379.78</v>
      </c>
      <c r="BJ28" s="40">
        <v>4464.96</v>
      </c>
      <c r="BK28" s="39">
        <v>4417.48</v>
      </c>
      <c r="BL28" s="40">
        <v>4628.12</v>
      </c>
      <c r="BM28" s="40">
        <v>4621.55</v>
      </c>
      <c r="BN28" s="3">
        <v>4116.62</v>
      </c>
      <c r="BO28" s="40">
        <v>5120.85</v>
      </c>
      <c r="BP28" s="39">
        <v>4403.33</v>
      </c>
      <c r="BQ28" s="66">
        <v>4493.58</v>
      </c>
      <c r="BR28" s="40">
        <v>3192.56</v>
      </c>
      <c r="BS28" s="66">
        <v>3379.28</v>
      </c>
      <c r="BT28" s="40">
        <v>3539.73</v>
      </c>
      <c r="BU28" s="40">
        <v>3282.47</v>
      </c>
      <c r="BV28" s="40">
        <v>3626.6</v>
      </c>
      <c r="BW28" s="39">
        <v>3529.33</v>
      </c>
      <c r="BX28" s="39">
        <v>3463.47</v>
      </c>
      <c r="BY28" s="40">
        <v>3335.06</v>
      </c>
      <c r="BZ28" s="39">
        <v>3163.93</v>
      </c>
      <c r="CA28" s="40">
        <v>3625.7</v>
      </c>
      <c r="CB28" s="40">
        <v>3310.52</v>
      </c>
      <c r="CC28" s="71">
        <v>3499.87</v>
      </c>
      <c r="CD28" s="71">
        <v>3470.06</v>
      </c>
      <c r="CE28" s="71">
        <v>3557.24</v>
      </c>
      <c r="CF28" s="71">
        <v>3407.17</v>
      </c>
      <c r="CG28" s="106">
        <v>3375.67</v>
      </c>
      <c r="CH28" s="106">
        <v>3721.89</v>
      </c>
      <c r="CI28" s="106">
        <v>3470.38</v>
      </c>
      <c r="CJ28" s="106">
        <v>4008.7</v>
      </c>
      <c r="CK28" s="71">
        <v>3474.58</v>
      </c>
      <c r="CL28" s="71">
        <v>3377.87</v>
      </c>
      <c r="CM28" s="106">
        <v>3818.05</v>
      </c>
      <c r="CN28" s="71">
        <v>3584.26</v>
      </c>
      <c r="CO28" s="111">
        <v>3604.8</v>
      </c>
      <c r="CP28" s="111">
        <v>3705.78</v>
      </c>
      <c r="CQ28" s="111">
        <v>3720.88</v>
      </c>
      <c r="CR28" s="115">
        <v>3749.08</v>
      </c>
      <c r="CS28" s="111">
        <v>3652.13</v>
      </c>
      <c r="CT28" s="111">
        <v>3775.25</v>
      </c>
      <c r="CU28" s="111">
        <v>3423.94</v>
      </c>
      <c r="CV28" s="111">
        <v>3986.67</v>
      </c>
      <c r="CW28" s="119">
        <v>3678.6</v>
      </c>
      <c r="CX28" s="111">
        <v>3441.95</v>
      </c>
      <c r="CY28" s="111">
        <v>3887.35</v>
      </c>
      <c r="CZ28" s="119">
        <v>3740.87</v>
      </c>
      <c r="DA28" s="126">
        <v>4516.25</v>
      </c>
      <c r="DB28" s="128">
        <v>4441.35</v>
      </c>
      <c r="DC28" s="126">
        <v>4413.17</v>
      </c>
      <c r="DD28" s="98">
        <v>3782.21</v>
      </c>
      <c r="DE28" s="98">
        <v>3929.02</v>
      </c>
      <c r="DF28" s="126">
        <v>3841.56</v>
      </c>
      <c r="DG28" s="98">
        <v>3840.89</v>
      </c>
      <c r="DH28" s="98">
        <v>4000.45</v>
      </c>
      <c r="DI28" s="98">
        <v>3828.06</v>
      </c>
      <c r="DJ28" s="126">
        <v>3680.83</v>
      </c>
      <c r="DK28" s="126">
        <v>4185.34</v>
      </c>
      <c r="DL28" s="98">
        <v>3779.92</v>
      </c>
      <c r="DM28" s="138">
        <v>4254.96</v>
      </c>
      <c r="DN28" s="137">
        <v>4278.57</v>
      </c>
      <c r="DO28" s="142">
        <v>4279.01</v>
      </c>
      <c r="DP28" s="137">
        <v>4377.88</v>
      </c>
      <c r="DQ28" s="142">
        <v>4293.17</v>
      </c>
      <c r="DR28" s="138">
        <v>4353.34</v>
      </c>
      <c r="DS28" s="142">
        <v>4346.87</v>
      </c>
      <c r="DT28" s="145">
        <v>4404.76</v>
      </c>
      <c r="DU28" s="145">
        <v>4428.15</v>
      </c>
      <c r="DV28" s="137">
        <v>4280.57</v>
      </c>
      <c r="DW28" s="145">
        <v>4503.79</v>
      </c>
      <c r="DX28" s="137">
        <v>4414.22</v>
      </c>
      <c r="DY28" s="143">
        <f t="shared" si="0"/>
        <v>-89.56999999999971</v>
      </c>
      <c r="DZ28" s="34">
        <f t="shared" si="1"/>
        <v>-0.020291240581574933</v>
      </c>
    </row>
    <row r="29" spans="1:130" ht="12.75">
      <c r="A29">
        <v>933</v>
      </c>
      <c r="B29" s="4" t="s">
        <v>55</v>
      </c>
      <c r="C29" s="5" t="s">
        <v>56</v>
      </c>
      <c r="D29" s="6">
        <v>5396.397476275138</v>
      </c>
      <c r="E29" s="7">
        <v>4691.55</v>
      </c>
      <c r="F29" s="7">
        <v>4431.41</v>
      </c>
      <c r="G29" s="7">
        <v>5316.9800000000005</v>
      </c>
      <c r="H29" s="7">
        <v>4642.99</v>
      </c>
      <c r="I29" s="7">
        <v>4922.92</v>
      </c>
      <c r="J29" s="7">
        <v>5049.84</v>
      </c>
      <c r="K29" s="7">
        <v>4957.51</v>
      </c>
      <c r="L29" s="7">
        <v>4324.969999999999</v>
      </c>
      <c r="M29" s="17">
        <v>5082.7</v>
      </c>
      <c r="N29" s="17">
        <v>4728.65</v>
      </c>
      <c r="O29" s="17">
        <v>3279.33</v>
      </c>
      <c r="P29" s="36">
        <v>5507.59</v>
      </c>
      <c r="Q29" s="38">
        <v>6023.12</v>
      </c>
      <c r="R29" s="39">
        <v>4637.14</v>
      </c>
      <c r="S29" s="39">
        <v>5137.59</v>
      </c>
      <c r="T29" s="40">
        <v>4868.16</v>
      </c>
      <c r="U29" s="41">
        <v>2044.4</v>
      </c>
      <c r="V29" s="39">
        <v>7893.62</v>
      </c>
      <c r="W29" s="42">
        <v>4982.43</v>
      </c>
      <c r="X29" s="43">
        <v>4971.9800000000005</v>
      </c>
      <c r="Y29" s="39">
        <v>4881.71</v>
      </c>
      <c r="Z29" s="40">
        <v>5034.59</v>
      </c>
      <c r="AA29" s="40">
        <v>5072.96</v>
      </c>
      <c r="AB29" s="39">
        <v>5240.81</v>
      </c>
      <c r="AC29" s="44">
        <v>4967.02</v>
      </c>
      <c r="AD29" s="44">
        <v>4696.83</v>
      </c>
      <c r="AE29" s="45">
        <v>5326.27</v>
      </c>
      <c r="AF29" s="46">
        <v>4916.62</v>
      </c>
      <c r="AG29" s="44">
        <v>5108.02</v>
      </c>
      <c r="AH29" s="44">
        <v>4964.34</v>
      </c>
      <c r="AI29" s="46">
        <v>5322.23</v>
      </c>
      <c r="AJ29" s="45">
        <v>4998.17</v>
      </c>
      <c r="AK29" s="45">
        <v>5146.41</v>
      </c>
      <c r="AL29" s="46">
        <v>5195.13</v>
      </c>
      <c r="AM29" s="46">
        <v>4891.8</v>
      </c>
      <c r="AN29" s="57">
        <v>4603.94</v>
      </c>
      <c r="AO29" s="57">
        <v>5565.11</v>
      </c>
      <c r="AP29" s="57">
        <v>4915.44</v>
      </c>
      <c r="AQ29" s="57">
        <v>5454.41</v>
      </c>
      <c r="AR29" s="57">
        <v>5111.03</v>
      </c>
      <c r="AS29" s="60">
        <v>5135.57</v>
      </c>
      <c r="AT29" s="62">
        <v>5052.48</v>
      </c>
      <c r="AU29" s="63">
        <v>5165.84</v>
      </c>
      <c r="AV29" s="60">
        <v>5222.85</v>
      </c>
      <c r="AW29" s="63">
        <v>5146.65</v>
      </c>
      <c r="AX29" s="64">
        <v>5064.74</v>
      </c>
      <c r="AY29" s="60">
        <v>5688.79</v>
      </c>
      <c r="AZ29" s="65">
        <v>5425.99</v>
      </c>
      <c r="BA29" s="66">
        <v>5159.09</v>
      </c>
      <c r="BB29" s="39">
        <v>5065.57</v>
      </c>
      <c r="BC29" s="40">
        <v>5550.92</v>
      </c>
      <c r="BD29" s="39">
        <v>5166.95</v>
      </c>
      <c r="BE29" s="40">
        <v>5359.8</v>
      </c>
      <c r="BF29" s="67">
        <v>5428.66</v>
      </c>
      <c r="BG29" s="40">
        <v>5215.63</v>
      </c>
      <c r="BH29" s="39">
        <v>5392.04</v>
      </c>
      <c r="BI29" s="39">
        <v>5300.5</v>
      </c>
      <c r="BJ29" s="40">
        <v>5403.59</v>
      </c>
      <c r="BK29" s="39">
        <v>5346.12</v>
      </c>
      <c r="BL29" s="40">
        <v>5601.04</v>
      </c>
      <c r="BM29" s="40">
        <v>5593.1</v>
      </c>
      <c r="BN29" s="3">
        <v>4982.02</v>
      </c>
      <c r="BO29" s="40">
        <v>6197.36</v>
      </c>
      <c r="BP29" s="39">
        <v>5329</v>
      </c>
      <c r="BQ29" s="66">
        <v>5438.23</v>
      </c>
      <c r="BR29" s="40">
        <v>3789.76</v>
      </c>
      <c r="BS29" s="66">
        <v>4011.42</v>
      </c>
      <c r="BT29" s="40">
        <v>4201.87</v>
      </c>
      <c r="BU29" s="40">
        <v>3896.49</v>
      </c>
      <c r="BV29" s="40">
        <v>4305</v>
      </c>
      <c r="BW29" s="39">
        <v>4189.54</v>
      </c>
      <c r="BX29" s="39">
        <v>4111.37</v>
      </c>
      <c r="BY29" s="40">
        <v>3958.92</v>
      </c>
      <c r="BZ29" s="39">
        <v>3755.79</v>
      </c>
      <c r="CA29" s="40">
        <v>4303.94</v>
      </c>
      <c r="CB29" s="40">
        <v>3929.79</v>
      </c>
      <c r="CC29" s="71">
        <v>4154.56</v>
      </c>
      <c r="CD29" s="71">
        <v>4119.17</v>
      </c>
      <c r="CE29" s="71">
        <v>4222.67</v>
      </c>
      <c r="CF29" s="71">
        <v>4044.53</v>
      </c>
      <c r="CG29" s="106">
        <v>4007.14</v>
      </c>
      <c r="CH29" s="106">
        <v>4418.11</v>
      </c>
      <c r="CI29" s="106">
        <v>4119.57</v>
      </c>
      <c r="CJ29" s="106">
        <v>4758.59</v>
      </c>
      <c r="CK29" s="71">
        <v>4124.56</v>
      </c>
      <c r="CL29" s="71">
        <v>4009.75</v>
      </c>
      <c r="CM29" s="106">
        <v>4532.27</v>
      </c>
      <c r="CN29" s="71">
        <v>4254.75</v>
      </c>
      <c r="CO29" s="111">
        <v>4279.13</v>
      </c>
      <c r="CP29" s="111">
        <v>4398.99</v>
      </c>
      <c r="CQ29" s="111">
        <v>4416.92</v>
      </c>
      <c r="CR29" s="115">
        <v>4450.39</v>
      </c>
      <c r="CS29" s="111">
        <v>4335.3</v>
      </c>
      <c r="CT29" s="111">
        <v>4481.46</v>
      </c>
      <c r="CU29" s="111">
        <v>4064.43</v>
      </c>
      <c r="CV29" s="111">
        <v>4732.42</v>
      </c>
      <c r="CW29" s="119">
        <v>4366.73</v>
      </c>
      <c r="CX29" s="111">
        <v>4085.81</v>
      </c>
      <c r="CY29" s="111">
        <v>4614.53</v>
      </c>
      <c r="CZ29" s="119">
        <v>4440.65</v>
      </c>
      <c r="DA29" s="126">
        <v>5361.06</v>
      </c>
      <c r="DB29" s="128">
        <v>5272.14</v>
      </c>
      <c r="DC29" s="126">
        <v>5238.69</v>
      </c>
      <c r="DD29" s="98">
        <v>4489.71</v>
      </c>
      <c r="DE29" s="98">
        <v>4664</v>
      </c>
      <c r="DF29" s="126">
        <v>4560.19</v>
      </c>
      <c r="DG29" s="98">
        <v>4559.38</v>
      </c>
      <c r="DH29" s="98">
        <v>4748.79</v>
      </c>
      <c r="DI29" s="98">
        <v>4544.14</v>
      </c>
      <c r="DJ29" s="126">
        <v>4369.38</v>
      </c>
      <c r="DK29" s="126">
        <v>4968.27</v>
      </c>
      <c r="DL29" s="98">
        <v>4486.99</v>
      </c>
      <c r="DM29" s="138">
        <v>5050.9</v>
      </c>
      <c r="DN29" s="137">
        <v>4988.72</v>
      </c>
      <c r="DO29" s="142">
        <v>4989.23</v>
      </c>
      <c r="DP29" s="137">
        <v>5104.51</v>
      </c>
      <c r="DQ29" s="142">
        <v>5005.74</v>
      </c>
      <c r="DR29" s="138">
        <v>5075.91</v>
      </c>
      <c r="DS29" s="142">
        <v>5068.36</v>
      </c>
      <c r="DT29" s="145">
        <v>5135.85</v>
      </c>
      <c r="DU29" s="145">
        <v>5163.11</v>
      </c>
      <c r="DV29" s="137">
        <v>4991.05</v>
      </c>
      <c r="DW29" s="145">
        <v>5251.31</v>
      </c>
      <c r="DX29" s="137">
        <v>5146.86</v>
      </c>
      <c r="DY29" s="143">
        <f t="shared" si="0"/>
        <v>-104.45000000000073</v>
      </c>
      <c r="DZ29" s="34">
        <f t="shared" si="1"/>
        <v>-0.020293926782543284</v>
      </c>
    </row>
    <row r="30" spans="1:130" ht="12.75">
      <c r="A30">
        <v>933</v>
      </c>
      <c r="B30" s="4" t="s">
        <v>57</v>
      </c>
      <c r="C30" s="5" t="s">
        <v>58</v>
      </c>
      <c r="D30" s="6">
        <v>7482.021096267444</v>
      </c>
      <c r="E30" s="7">
        <v>5251.76</v>
      </c>
      <c r="F30" s="7">
        <v>4960.56</v>
      </c>
      <c r="G30" s="7">
        <v>5951.88</v>
      </c>
      <c r="H30" s="7">
        <v>5197.41</v>
      </c>
      <c r="I30" s="7">
        <v>5510.75</v>
      </c>
      <c r="J30" s="7">
        <v>5652.82</v>
      </c>
      <c r="K30" s="7">
        <v>5549.49</v>
      </c>
      <c r="L30" s="7">
        <v>4841.41</v>
      </c>
      <c r="M30" s="17">
        <v>5689.61</v>
      </c>
      <c r="N30" s="17">
        <v>5293.29</v>
      </c>
      <c r="O30" s="17">
        <v>3670.9</v>
      </c>
      <c r="P30" s="36">
        <v>6165.24</v>
      </c>
      <c r="Q30" s="38">
        <v>6742.3099999999995</v>
      </c>
      <c r="R30" s="39">
        <v>5190.85</v>
      </c>
      <c r="S30" s="39">
        <v>5751.07</v>
      </c>
      <c r="T30" s="40">
        <v>5449.4400000000005</v>
      </c>
      <c r="U30" s="41">
        <v>2288.51</v>
      </c>
      <c r="V30" s="39">
        <v>8836.18</v>
      </c>
      <c r="W30" s="42">
        <v>5577.38</v>
      </c>
      <c r="X30" s="43">
        <v>5565.6900000000005</v>
      </c>
      <c r="Y30" s="39">
        <v>5464.64</v>
      </c>
      <c r="Z30" s="40">
        <v>5635.77</v>
      </c>
      <c r="AA30" s="40">
        <v>5678.72</v>
      </c>
      <c r="AB30" s="39">
        <v>5866.62</v>
      </c>
      <c r="AC30" s="44">
        <v>5560.13</v>
      </c>
      <c r="AD30" s="44">
        <v>5257.68</v>
      </c>
      <c r="AE30" s="45">
        <v>5962.26</v>
      </c>
      <c r="AF30" s="46">
        <v>5503.71</v>
      </c>
      <c r="AG30" s="44">
        <v>5717.96</v>
      </c>
      <c r="AH30" s="44">
        <v>5557.12</v>
      </c>
      <c r="AI30" s="46">
        <v>5957.75</v>
      </c>
      <c r="AJ30" s="45">
        <v>5595</v>
      </c>
      <c r="AK30" s="45">
        <v>5760.93</v>
      </c>
      <c r="AL30" s="46">
        <v>5815.47</v>
      </c>
      <c r="AM30" s="46">
        <v>5475.92</v>
      </c>
      <c r="AN30" s="57">
        <v>5153.69</v>
      </c>
      <c r="AO30" s="57">
        <v>6229.63</v>
      </c>
      <c r="AP30" s="57">
        <v>5502.38</v>
      </c>
      <c r="AQ30" s="57">
        <v>6105.72</v>
      </c>
      <c r="AR30" s="57">
        <v>5721.33</v>
      </c>
      <c r="AS30" s="60">
        <v>5748.8</v>
      </c>
      <c r="AT30" s="62">
        <v>5655.79</v>
      </c>
      <c r="AU30" s="63">
        <v>5782.69</v>
      </c>
      <c r="AV30" s="60">
        <v>5846.49</v>
      </c>
      <c r="AW30" s="63">
        <v>5761.21</v>
      </c>
      <c r="AX30" s="64">
        <v>5669.51</v>
      </c>
      <c r="AY30" s="60">
        <v>6368.08</v>
      </c>
      <c r="AZ30" s="65">
        <v>6073.9</v>
      </c>
      <c r="BA30" s="66">
        <v>5775.13</v>
      </c>
      <c r="BB30" s="39">
        <v>5670.43</v>
      </c>
      <c r="BC30" s="40">
        <v>6213.75</v>
      </c>
      <c r="BD30" s="39">
        <v>5783.92</v>
      </c>
      <c r="BE30" s="40">
        <v>5999.81</v>
      </c>
      <c r="BF30" s="67">
        <v>6076.88</v>
      </c>
      <c r="BG30" s="40">
        <v>5838.43</v>
      </c>
      <c r="BH30" s="39">
        <v>6035.89</v>
      </c>
      <c r="BI30" s="39">
        <v>5933.42</v>
      </c>
      <c r="BJ30" s="40">
        <v>6048.82</v>
      </c>
      <c r="BK30" s="39">
        <v>5984.5</v>
      </c>
      <c r="BL30" s="40">
        <v>6269.85</v>
      </c>
      <c r="BM30" s="40">
        <v>6260.95</v>
      </c>
      <c r="BN30" s="3">
        <v>5576.9</v>
      </c>
      <c r="BO30" s="40">
        <v>6937.38</v>
      </c>
      <c r="BP30" s="39">
        <v>5965.33</v>
      </c>
      <c r="BQ30" s="66">
        <v>6087.6</v>
      </c>
      <c r="BR30" s="40">
        <v>7726.12</v>
      </c>
      <c r="BS30" s="66">
        <v>8178.01</v>
      </c>
      <c r="BT30" s="40">
        <v>8566.28</v>
      </c>
      <c r="BU30" s="40">
        <v>7943.7</v>
      </c>
      <c r="BV30" s="40">
        <v>8776.51</v>
      </c>
      <c r="BW30" s="39">
        <v>8541.12</v>
      </c>
      <c r="BX30" s="39">
        <v>8381.74</v>
      </c>
      <c r="BY30" s="40">
        <v>8070.96</v>
      </c>
      <c r="BZ30" s="39">
        <v>7656.83</v>
      </c>
      <c r="CA30" s="40">
        <v>8774.34</v>
      </c>
      <c r="CB30" s="40">
        <v>8011.56</v>
      </c>
      <c r="CC30" s="71">
        <v>8469.81</v>
      </c>
      <c r="CD30" s="71">
        <v>8397.67</v>
      </c>
      <c r="CE30" s="71">
        <v>8608.68</v>
      </c>
      <c r="CF30" s="71">
        <v>8245.52</v>
      </c>
      <c r="CG30" s="106">
        <v>8169.28</v>
      </c>
      <c r="CH30" s="106">
        <v>9007.13</v>
      </c>
      <c r="CI30" s="106">
        <v>8398.49</v>
      </c>
      <c r="CJ30" s="106">
        <v>9701.25</v>
      </c>
      <c r="CK30" s="71">
        <v>8408.67</v>
      </c>
      <c r="CL30" s="71">
        <v>8174.6</v>
      </c>
      <c r="CM30" s="106">
        <v>9239.85</v>
      </c>
      <c r="CN30" s="71">
        <v>8674.09</v>
      </c>
      <c r="CO30" s="111">
        <v>8723.78</v>
      </c>
      <c r="CP30" s="111">
        <v>8968.14</v>
      </c>
      <c r="CQ30" s="111">
        <v>9004.71</v>
      </c>
      <c r="CR30" s="115">
        <v>9072.91</v>
      </c>
      <c r="CS30" s="111">
        <v>8838.29</v>
      </c>
      <c r="CT30" s="111">
        <v>9136.24</v>
      </c>
      <c r="CU30" s="111">
        <v>8286.07</v>
      </c>
      <c r="CV30" s="111">
        <v>9647.91</v>
      </c>
      <c r="CW30" s="119">
        <v>8902.37</v>
      </c>
      <c r="CX30" s="111">
        <v>8329.66</v>
      </c>
      <c r="CY30" s="111">
        <v>9407.53</v>
      </c>
      <c r="CZ30" s="119">
        <v>9053.05</v>
      </c>
      <c r="DA30" s="126">
        <v>10929.5</v>
      </c>
      <c r="DB30" s="128">
        <v>10748.25</v>
      </c>
      <c r="DC30" s="126">
        <v>10680.03</v>
      </c>
      <c r="DD30" s="98">
        <v>9153.09</v>
      </c>
      <c r="DE30" s="98">
        <v>9508.4</v>
      </c>
      <c r="DF30" s="126">
        <v>9296.75</v>
      </c>
      <c r="DG30" s="98">
        <v>9295.12</v>
      </c>
      <c r="DH30" s="98">
        <v>9681.25</v>
      </c>
      <c r="DI30" s="98">
        <v>9264.06</v>
      </c>
      <c r="DJ30" s="126">
        <v>8907.77</v>
      </c>
      <c r="DK30" s="126">
        <v>10128.69</v>
      </c>
      <c r="DL30" s="98">
        <v>9147.55</v>
      </c>
      <c r="DM30" s="138">
        <v>10297.17</v>
      </c>
      <c r="DN30" s="137">
        <v>10393.62</v>
      </c>
      <c r="DO30" s="142">
        <v>10394.69</v>
      </c>
      <c r="DP30" s="137">
        <v>10634.86</v>
      </c>
      <c r="DQ30" s="142">
        <v>10429.09</v>
      </c>
      <c r="DR30" s="138">
        <v>10575.26</v>
      </c>
      <c r="DS30" s="142">
        <v>10559.55</v>
      </c>
      <c r="DT30" s="145">
        <v>10700.16</v>
      </c>
      <c r="DU30" s="145">
        <v>10756.97</v>
      </c>
      <c r="DV30" s="137">
        <v>10398.49</v>
      </c>
      <c r="DW30" s="145">
        <v>10940.73</v>
      </c>
      <c r="DX30" s="137">
        <v>10723.13</v>
      </c>
      <c r="DY30" s="143">
        <f t="shared" si="0"/>
        <v>-217.60000000000036</v>
      </c>
      <c r="DZ30" s="34">
        <f t="shared" si="1"/>
        <v>-0.02029258248291314</v>
      </c>
    </row>
    <row r="31" spans="1:130" ht="12.75">
      <c r="A31">
        <v>933</v>
      </c>
      <c r="B31" s="4" t="s">
        <v>59</v>
      </c>
      <c r="C31" s="5" t="s">
        <v>60</v>
      </c>
      <c r="D31" s="6">
        <v>3862.303069951624</v>
      </c>
      <c r="E31" s="7">
        <v>3170.02</v>
      </c>
      <c r="F31" s="7">
        <v>2994.25</v>
      </c>
      <c r="G31" s="7">
        <v>3592.62</v>
      </c>
      <c r="H31" s="7">
        <v>3137.21</v>
      </c>
      <c r="I31" s="7">
        <v>3326.36</v>
      </c>
      <c r="J31" s="7">
        <v>3412.11</v>
      </c>
      <c r="K31" s="7">
        <v>3349.73</v>
      </c>
      <c r="L31" s="7">
        <v>2922.33</v>
      </c>
      <c r="M31" s="17">
        <v>3434.31</v>
      </c>
      <c r="N31" s="17">
        <v>3195.09</v>
      </c>
      <c r="O31" s="17">
        <v>2215.8</v>
      </c>
      <c r="P31" s="36">
        <v>3721.41</v>
      </c>
      <c r="Q31" s="38">
        <v>4069.7400000000007</v>
      </c>
      <c r="R31" s="39">
        <v>3133.26</v>
      </c>
      <c r="S31" s="39">
        <v>3471.41</v>
      </c>
      <c r="T31" s="40">
        <v>3289.35</v>
      </c>
      <c r="U31" s="41">
        <v>1381.3700000000001</v>
      </c>
      <c r="V31" s="39">
        <v>5333.61</v>
      </c>
      <c r="W31" s="42">
        <v>3366.57</v>
      </c>
      <c r="X31" s="43">
        <v>3359.52</v>
      </c>
      <c r="Y31" s="39">
        <v>3298.52</v>
      </c>
      <c r="Z31" s="40">
        <v>3401.82</v>
      </c>
      <c r="AA31" s="40">
        <v>3427.7400000000002</v>
      </c>
      <c r="AB31" s="39">
        <v>3541.16</v>
      </c>
      <c r="AC31" s="44">
        <v>3356.16</v>
      </c>
      <c r="AD31" s="44">
        <v>3173.6</v>
      </c>
      <c r="AE31" s="45">
        <v>3598.89</v>
      </c>
      <c r="AF31" s="46">
        <v>3322.1</v>
      </c>
      <c r="AG31" s="44">
        <v>3451.43</v>
      </c>
      <c r="AH31" s="44">
        <v>3354.34</v>
      </c>
      <c r="AI31" s="46">
        <v>3596.16</v>
      </c>
      <c r="AJ31" s="45">
        <v>3377.21</v>
      </c>
      <c r="AK31" s="45">
        <v>3477.37</v>
      </c>
      <c r="AL31" s="46">
        <v>3510.29</v>
      </c>
      <c r="AM31" s="46">
        <v>3305.34</v>
      </c>
      <c r="AN31" s="57">
        <v>3110.82</v>
      </c>
      <c r="AO31" s="57">
        <v>3760.28</v>
      </c>
      <c r="AP31" s="57">
        <v>3321.3</v>
      </c>
      <c r="AQ31" s="57">
        <v>3685.48</v>
      </c>
      <c r="AR31" s="57">
        <v>3453.47</v>
      </c>
      <c r="AS31" s="60">
        <v>3470.05</v>
      </c>
      <c r="AT31" s="62">
        <v>3413.9</v>
      </c>
      <c r="AU31" s="63">
        <v>3490.51</v>
      </c>
      <c r="AV31" s="60">
        <v>3529</v>
      </c>
      <c r="AW31" s="63">
        <v>3477.52</v>
      </c>
      <c r="AX31" s="64">
        <v>3422.18</v>
      </c>
      <c r="AY31" s="60">
        <v>3843.84</v>
      </c>
      <c r="AZ31" s="65">
        <v>3666.27</v>
      </c>
      <c r="BA31" s="66">
        <v>3485.92</v>
      </c>
      <c r="BB31" s="39">
        <v>3422.72</v>
      </c>
      <c r="BC31" s="40">
        <v>3750.67</v>
      </c>
      <c r="BD31" s="39">
        <v>3491.23</v>
      </c>
      <c r="BE31" s="40">
        <v>3621.54</v>
      </c>
      <c r="BF31" s="67">
        <v>3668.07</v>
      </c>
      <c r="BG31" s="40">
        <v>3524.13</v>
      </c>
      <c r="BH31" s="39">
        <v>3643.32</v>
      </c>
      <c r="BI31" s="39">
        <v>3581.47</v>
      </c>
      <c r="BJ31" s="40">
        <v>3651.13</v>
      </c>
      <c r="BK31" s="39">
        <v>3612.3</v>
      </c>
      <c r="BL31" s="40">
        <v>3784.55</v>
      </c>
      <c r="BM31" s="40">
        <v>3779.18</v>
      </c>
      <c r="BN31" s="3">
        <v>3366.28</v>
      </c>
      <c r="BO31" s="40">
        <v>4187.47</v>
      </c>
      <c r="BP31" s="39">
        <v>3600.73</v>
      </c>
      <c r="BQ31" s="66">
        <v>3674.54</v>
      </c>
      <c r="BR31" s="40">
        <v>3496.54</v>
      </c>
      <c r="BS31" s="66">
        <v>3701.03</v>
      </c>
      <c r="BT31" s="40">
        <v>3876.75</v>
      </c>
      <c r="BU31" s="40">
        <v>3594.99</v>
      </c>
      <c r="BV31" s="40">
        <v>3971.89</v>
      </c>
      <c r="BW31" s="39">
        <v>3865.36</v>
      </c>
      <c r="BX31" s="39">
        <v>3793.23</v>
      </c>
      <c r="BY31" s="40">
        <v>3652.58</v>
      </c>
      <c r="BZ31" s="39">
        <v>3465.17</v>
      </c>
      <c r="CA31" s="40">
        <v>3970.91</v>
      </c>
      <c r="CB31" s="40">
        <v>3625.71</v>
      </c>
      <c r="CC31" s="71">
        <v>3833.09</v>
      </c>
      <c r="CD31" s="71">
        <v>3800.44</v>
      </c>
      <c r="CE31" s="71">
        <v>3895.93</v>
      </c>
      <c r="CF31" s="71">
        <v>3731.58</v>
      </c>
      <c r="CG31" s="106">
        <v>3697.07</v>
      </c>
      <c r="CH31" s="106">
        <v>4076.25</v>
      </c>
      <c r="CI31" s="106">
        <v>3800.81</v>
      </c>
      <c r="CJ31" s="106">
        <v>4390.38</v>
      </c>
      <c r="CK31" s="71">
        <v>3805.41</v>
      </c>
      <c r="CL31" s="71">
        <v>3699.48</v>
      </c>
      <c r="CM31" s="106">
        <v>4181.57</v>
      </c>
      <c r="CN31" s="71">
        <v>3925.53</v>
      </c>
      <c r="CO31" s="111">
        <v>3948.02</v>
      </c>
      <c r="CP31" s="111">
        <v>4058.61</v>
      </c>
      <c r="CQ31" s="111">
        <v>4075.15</v>
      </c>
      <c r="CR31" s="115">
        <v>4106.03</v>
      </c>
      <c r="CS31" s="111">
        <v>3999.85</v>
      </c>
      <c r="CT31" s="111">
        <v>4134.69</v>
      </c>
      <c r="CU31" s="111">
        <v>3749.94</v>
      </c>
      <c r="CV31" s="111">
        <v>4366.26</v>
      </c>
      <c r="CW31" s="119">
        <v>4028.86</v>
      </c>
      <c r="CX31" s="111">
        <v>3769.67</v>
      </c>
      <c r="CY31" s="111">
        <v>4257.48</v>
      </c>
      <c r="CZ31" s="119">
        <v>4097.06</v>
      </c>
      <c r="DA31" s="126">
        <v>4946.25</v>
      </c>
      <c r="DB31" s="128">
        <v>4864.22</v>
      </c>
      <c r="DC31" s="126">
        <v>4833.35</v>
      </c>
      <c r="DD31" s="98">
        <v>4142.32</v>
      </c>
      <c r="DE31" s="98">
        <v>4303.11</v>
      </c>
      <c r="DF31" s="126">
        <v>4207.33</v>
      </c>
      <c r="DG31" s="98">
        <v>4206.59</v>
      </c>
      <c r="DH31" s="98">
        <v>4381.34</v>
      </c>
      <c r="DI31" s="98">
        <v>4192.54</v>
      </c>
      <c r="DJ31" s="126">
        <v>4031.3</v>
      </c>
      <c r="DK31" s="126">
        <v>4583.84</v>
      </c>
      <c r="DL31" s="98">
        <v>4139.8</v>
      </c>
      <c r="DM31" s="138">
        <v>4660.08</v>
      </c>
      <c r="DN31" s="137">
        <v>4278.57</v>
      </c>
      <c r="DO31" s="142">
        <v>4279.01</v>
      </c>
      <c r="DP31" s="137">
        <v>4377.88</v>
      </c>
      <c r="DQ31" s="142">
        <v>4293.17</v>
      </c>
      <c r="DR31" s="138">
        <v>4353.35</v>
      </c>
      <c r="DS31" s="142">
        <v>4346.88</v>
      </c>
      <c r="DT31" s="145">
        <v>4404.76</v>
      </c>
      <c r="DU31" s="145">
        <v>4428.15</v>
      </c>
      <c r="DV31" s="137">
        <v>4280.59</v>
      </c>
      <c r="DW31" s="145">
        <v>4503.8</v>
      </c>
      <c r="DX31" s="137">
        <v>4414.22</v>
      </c>
      <c r="DY31" s="143">
        <f t="shared" si="0"/>
        <v>-89.57999999999993</v>
      </c>
      <c r="DZ31" s="34">
        <f t="shared" si="1"/>
        <v>-0.020293505987467757</v>
      </c>
    </row>
    <row r="32" spans="1:135" s="13" customFormat="1" ht="12.75">
      <c r="A32">
        <v>933</v>
      </c>
      <c r="B32" s="28" t="s">
        <v>61</v>
      </c>
      <c r="C32" s="29" t="s">
        <v>62</v>
      </c>
      <c r="D32" s="30">
        <v>407064.4731319549</v>
      </c>
      <c r="E32" s="31">
        <v>353896.54</v>
      </c>
      <c r="F32" s="31">
        <v>334273.62</v>
      </c>
      <c r="G32" s="31">
        <v>401074.63</v>
      </c>
      <c r="H32" s="31">
        <v>350233.71</v>
      </c>
      <c r="I32" s="31">
        <v>371349.43</v>
      </c>
      <c r="J32" s="31">
        <v>380922.88</v>
      </c>
      <c r="K32" s="31">
        <v>373959.07</v>
      </c>
      <c r="L32" s="31">
        <v>326244.36</v>
      </c>
      <c r="M32" s="32">
        <v>383401.93</v>
      </c>
      <c r="N32" s="32">
        <v>356695.07</v>
      </c>
      <c r="O32" s="32">
        <v>247368.33</v>
      </c>
      <c r="P32" s="36">
        <v>415452.49</v>
      </c>
      <c r="Q32" s="38">
        <v>454339.53</v>
      </c>
      <c r="R32" s="39">
        <v>349792.2</v>
      </c>
      <c r="S32" s="39">
        <v>387543.28</v>
      </c>
      <c r="T32" s="40">
        <v>367218.01</v>
      </c>
      <c r="U32" s="41">
        <v>154214.45</v>
      </c>
      <c r="V32" s="39">
        <v>595436.8</v>
      </c>
      <c r="W32" s="42">
        <v>375838.60000000003</v>
      </c>
      <c r="X32" s="43">
        <v>375050.88</v>
      </c>
      <c r="Y32" s="39">
        <v>368241.44</v>
      </c>
      <c r="Z32" s="40">
        <v>379773.47000000003</v>
      </c>
      <c r="AA32" s="40">
        <v>382667.7</v>
      </c>
      <c r="AB32" s="39">
        <v>395329.22000000003</v>
      </c>
      <c r="AC32" s="44">
        <v>374676.21</v>
      </c>
      <c r="AD32" s="44">
        <v>354295.43</v>
      </c>
      <c r="AE32" s="45">
        <v>401774.62</v>
      </c>
      <c r="AF32" s="46">
        <v>370874.13</v>
      </c>
      <c r="AG32" s="44">
        <v>385312.58</v>
      </c>
      <c r="AH32" s="44">
        <v>374473.5</v>
      </c>
      <c r="AI32" s="46">
        <v>401470.18</v>
      </c>
      <c r="AJ32" s="45">
        <v>377025.99</v>
      </c>
      <c r="AK32" s="45">
        <v>388207.9</v>
      </c>
      <c r="AL32" s="46">
        <v>391882.65</v>
      </c>
      <c r="AM32" s="46">
        <v>369002.09</v>
      </c>
      <c r="AN32" s="57">
        <v>347287.86</v>
      </c>
      <c r="AO32" s="57">
        <v>419791.47</v>
      </c>
      <c r="AP32" s="57">
        <v>370785.01</v>
      </c>
      <c r="AQ32" s="57">
        <v>411441.59</v>
      </c>
      <c r="AR32" s="57">
        <v>385539.14</v>
      </c>
      <c r="AS32" s="60">
        <v>387390.2</v>
      </c>
      <c r="AT32" s="62">
        <v>381122.51</v>
      </c>
      <c r="AU32" s="63">
        <v>389673.82</v>
      </c>
      <c r="AV32" s="60">
        <v>393973.16</v>
      </c>
      <c r="AW32" s="63">
        <v>388306</v>
      </c>
      <c r="AX32" s="64">
        <v>382047.1</v>
      </c>
      <c r="AY32" s="60">
        <v>429121.05</v>
      </c>
      <c r="AZ32" s="65">
        <v>409296.9</v>
      </c>
      <c r="BA32" s="66">
        <v>389163.89</v>
      </c>
      <c r="BB32" s="39">
        <v>382109.14</v>
      </c>
      <c r="BC32" s="40">
        <v>418721.26</v>
      </c>
      <c r="BD32" s="39">
        <v>389756.49</v>
      </c>
      <c r="BE32" s="40">
        <v>404304.11</v>
      </c>
      <c r="BF32" s="67">
        <v>409498.11</v>
      </c>
      <c r="BG32" s="40">
        <v>393429.31</v>
      </c>
      <c r="BH32" s="39">
        <v>406735.96</v>
      </c>
      <c r="BI32" s="39">
        <v>399831.3</v>
      </c>
      <c r="BJ32" s="40">
        <v>407607.71</v>
      </c>
      <c r="BK32" s="39">
        <v>403272.9</v>
      </c>
      <c r="BL32" s="40">
        <v>422501.9</v>
      </c>
      <c r="BM32" s="40">
        <v>421902.49</v>
      </c>
      <c r="BN32" s="3">
        <v>375807.18</v>
      </c>
      <c r="BO32" s="40">
        <v>467483.98</v>
      </c>
      <c r="BP32" s="39">
        <v>401981.37</v>
      </c>
      <c r="BQ32" s="66">
        <v>410220.57</v>
      </c>
      <c r="BR32" s="40">
        <v>270719.35</v>
      </c>
      <c r="BS32" s="66">
        <v>286553.39</v>
      </c>
      <c r="BT32" s="40">
        <v>300158.04</v>
      </c>
      <c r="BU32" s="40">
        <v>278343.04</v>
      </c>
      <c r="BV32" s="40">
        <v>307524.47</v>
      </c>
      <c r="BW32" s="39">
        <v>299276.62</v>
      </c>
      <c r="BX32" s="39">
        <v>293692.24</v>
      </c>
      <c r="BY32" s="40">
        <v>282802.44</v>
      </c>
      <c r="BZ32" s="39">
        <v>268291.66</v>
      </c>
      <c r="CA32" s="40">
        <v>307448.42</v>
      </c>
      <c r="CB32" s="40">
        <v>280721.55</v>
      </c>
      <c r="CC32" s="71">
        <v>296778.06</v>
      </c>
      <c r="CD32" s="71">
        <v>294250.25</v>
      </c>
      <c r="CE32" s="71">
        <v>301643.76</v>
      </c>
      <c r="CF32" s="71">
        <v>288918.69</v>
      </c>
      <c r="CG32" s="106">
        <v>286247.09</v>
      </c>
      <c r="CH32" s="106">
        <v>315605.1</v>
      </c>
      <c r="CI32" s="106">
        <v>294278.52</v>
      </c>
      <c r="CJ32" s="106">
        <v>339926.36</v>
      </c>
      <c r="CK32" s="71">
        <v>294635.02</v>
      </c>
      <c r="CL32" s="71">
        <v>286433.74</v>
      </c>
      <c r="CM32" s="106">
        <v>323759.55</v>
      </c>
      <c r="CN32" s="71">
        <v>303935.52</v>
      </c>
      <c r="CO32" s="111">
        <v>305676.74</v>
      </c>
      <c r="CP32" s="111">
        <v>314238.98</v>
      </c>
      <c r="CQ32" s="111">
        <v>315520.17</v>
      </c>
      <c r="CR32" s="115">
        <v>317910.29</v>
      </c>
      <c r="CS32" s="111">
        <v>309689.36</v>
      </c>
      <c r="CT32" s="111">
        <v>320129.57</v>
      </c>
      <c r="CU32" s="111">
        <v>290339.71</v>
      </c>
      <c r="CV32" s="111">
        <v>338057.96</v>
      </c>
      <c r="CW32" s="119">
        <v>311934.55</v>
      </c>
      <c r="CX32" s="111">
        <v>291867.1</v>
      </c>
      <c r="CY32" s="111">
        <v>329635.37</v>
      </c>
      <c r="CZ32" s="119">
        <v>317214.62</v>
      </c>
      <c r="DA32" s="126">
        <v>382963.97</v>
      </c>
      <c r="DB32" s="128">
        <v>376612.77</v>
      </c>
      <c r="DC32" s="126">
        <v>374222.85</v>
      </c>
      <c r="DD32" s="98">
        <v>320720.02</v>
      </c>
      <c r="DE32" s="98">
        <v>333169.53</v>
      </c>
      <c r="DF32" s="126">
        <v>325753.6</v>
      </c>
      <c r="DG32" s="98">
        <v>325696.43</v>
      </c>
      <c r="DH32" s="98">
        <v>339226.3</v>
      </c>
      <c r="DI32" s="98">
        <v>324608.08</v>
      </c>
      <c r="DJ32" s="126">
        <v>312123.83</v>
      </c>
      <c r="DK32" s="126">
        <v>354904.46</v>
      </c>
      <c r="DL32" s="98">
        <v>320525.38</v>
      </c>
      <c r="DM32" s="138">
        <v>360807.64</v>
      </c>
      <c r="DN32" s="137">
        <v>350976.11</v>
      </c>
      <c r="DO32" s="142">
        <v>351012</v>
      </c>
      <c r="DP32" s="137">
        <v>359122.38</v>
      </c>
      <c r="DQ32" s="142">
        <v>352173.69</v>
      </c>
      <c r="DR32" s="138">
        <v>357109.82</v>
      </c>
      <c r="DS32" s="142">
        <v>356579.14</v>
      </c>
      <c r="DT32" s="145">
        <v>361327.4</v>
      </c>
      <c r="DU32" s="145">
        <v>363245.53</v>
      </c>
      <c r="DV32" s="137">
        <v>351140.65</v>
      </c>
      <c r="DW32" s="145">
        <v>369450.94</v>
      </c>
      <c r="DX32" s="137">
        <v>362103</v>
      </c>
      <c r="DY32" s="143">
        <f t="shared" si="0"/>
        <v>-7347.940000000002</v>
      </c>
      <c r="DZ32" s="34">
        <f t="shared" si="1"/>
        <v>-0.020292402990309395</v>
      </c>
      <c r="EA32" s="117"/>
      <c r="EE32" s="39"/>
    </row>
    <row r="33" spans="1:130" ht="12.75">
      <c r="A33">
        <v>933</v>
      </c>
      <c r="B33" s="4" t="s">
        <v>63</v>
      </c>
      <c r="C33" s="5" t="s">
        <v>64</v>
      </c>
      <c r="D33" s="6">
        <v>10069.533729008028</v>
      </c>
      <c r="E33" s="7">
        <v>9088.57</v>
      </c>
      <c r="F33" s="7">
        <v>8584.62</v>
      </c>
      <c r="G33" s="7">
        <v>10300.17</v>
      </c>
      <c r="H33" s="7">
        <v>8994.5</v>
      </c>
      <c r="I33" s="7">
        <v>9536.78</v>
      </c>
      <c r="J33" s="7">
        <v>9782.64</v>
      </c>
      <c r="K33" s="7">
        <v>9603.800000000001</v>
      </c>
      <c r="L33" s="7">
        <v>8378.41</v>
      </c>
      <c r="M33" s="17">
        <v>9846.31</v>
      </c>
      <c r="N33" s="17">
        <v>9160.44</v>
      </c>
      <c r="O33" s="17">
        <v>6352.77</v>
      </c>
      <c r="P33" s="36">
        <v>10669.41</v>
      </c>
      <c r="Q33" s="38">
        <v>11668.080000000002</v>
      </c>
      <c r="R33" s="39">
        <v>8983.16</v>
      </c>
      <c r="S33" s="39">
        <v>9952.66</v>
      </c>
      <c r="T33" s="40">
        <v>9430.68</v>
      </c>
      <c r="U33" s="41">
        <v>3960.4500000000003</v>
      </c>
      <c r="V33" s="39">
        <v>15291.66</v>
      </c>
      <c r="W33" s="42">
        <v>9652.06</v>
      </c>
      <c r="X33" s="43">
        <v>9631.84</v>
      </c>
      <c r="Y33" s="39">
        <v>9456.960000000001</v>
      </c>
      <c r="Z33" s="40">
        <v>9753.12</v>
      </c>
      <c r="AA33" s="40">
        <v>9827.45</v>
      </c>
      <c r="AB33" s="39">
        <v>10152.62</v>
      </c>
      <c r="AC33" s="44">
        <v>9622.22</v>
      </c>
      <c r="AD33" s="44">
        <v>9098.81</v>
      </c>
      <c r="AE33" s="45">
        <v>10318.14</v>
      </c>
      <c r="AF33" s="46">
        <v>9524.57</v>
      </c>
      <c r="AG33" s="44">
        <v>9895.37</v>
      </c>
      <c r="AH33" s="44">
        <v>9617.01</v>
      </c>
      <c r="AI33" s="46">
        <v>10310.32</v>
      </c>
      <c r="AJ33" s="45">
        <v>9682.56</v>
      </c>
      <c r="AK33" s="45">
        <v>9969.73</v>
      </c>
      <c r="AL33" s="46">
        <v>10064.1</v>
      </c>
      <c r="AM33" s="46">
        <v>9476.49</v>
      </c>
      <c r="AN33" s="57">
        <v>8918.84</v>
      </c>
      <c r="AO33" s="57">
        <v>10780.84</v>
      </c>
      <c r="AP33" s="57">
        <v>9522.28</v>
      </c>
      <c r="AQ33" s="57">
        <v>10566.4</v>
      </c>
      <c r="AR33" s="57">
        <v>9901.18</v>
      </c>
      <c r="AS33" s="60">
        <v>9948.73</v>
      </c>
      <c r="AT33" s="62">
        <v>9787.76</v>
      </c>
      <c r="AU33" s="63">
        <v>10007.38</v>
      </c>
      <c r="AV33" s="60">
        <v>10117.78</v>
      </c>
      <c r="AW33" s="63">
        <v>9970.19</v>
      </c>
      <c r="AX33" s="64">
        <v>9811.51</v>
      </c>
      <c r="AY33" s="60">
        <v>11020.43</v>
      </c>
      <c r="AZ33" s="65">
        <v>10511.32</v>
      </c>
      <c r="BA33" s="66">
        <v>9994.28</v>
      </c>
      <c r="BB33" s="39">
        <v>9813.1</v>
      </c>
      <c r="BC33" s="40">
        <v>10753.34</v>
      </c>
      <c r="BD33" s="39">
        <v>10009.49</v>
      </c>
      <c r="BE33" s="40">
        <v>10383.1</v>
      </c>
      <c r="BF33" s="67">
        <v>10516.49</v>
      </c>
      <c r="BG33" s="40">
        <v>10103.81</v>
      </c>
      <c r="BH33" s="39">
        <v>10445.55</v>
      </c>
      <c r="BI33" s="39">
        <v>10268.23</v>
      </c>
      <c r="BJ33" s="40">
        <v>10467.94</v>
      </c>
      <c r="BK33" s="39">
        <v>10356.61</v>
      </c>
      <c r="BL33" s="40">
        <v>10850.44</v>
      </c>
      <c r="BM33" s="40">
        <v>10835.04</v>
      </c>
      <c r="BN33" s="3">
        <v>9651.25</v>
      </c>
      <c r="BO33" s="40">
        <v>12005.64</v>
      </c>
      <c r="BP33" s="39">
        <v>10323.44</v>
      </c>
      <c r="BQ33" s="66">
        <v>10535.04</v>
      </c>
      <c r="BR33" s="40">
        <v>16103.69</v>
      </c>
      <c r="BS33" s="66">
        <v>17045.59</v>
      </c>
      <c r="BT33" s="40">
        <v>17854.86</v>
      </c>
      <c r="BU33" s="40">
        <v>16557.19</v>
      </c>
      <c r="BV33" s="40">
        <v>18293.04</v>
      </c>
      <c r="BW33" s="39">
        <v>17802.43</v>
      </c>
      <c r="BX33" s="39">
        <v>17470.25</v>
      </c>
      <c r="BY33" s="40">
        <v>16830.47</v>
      </c>
      <c r="BZ33" s="39">
        <v>15959.3</v>
      </c>
      <c r="CA33" s="40">
        <v>18288.53</v>
      </c>
      <c r="CB33" s="40">
        <v>16698.68</v>
      </c>
      <c r="CC33" s="71">
        <v>17653.8</v>
      </c>
      <c r="CD33" s="71">
        <v>17503.44</v>
      </c>
      <c r="CE33" s="71">
        <v>17943.23</v>
      </c>
      <c r="CF33" s="71">
        <v>17186.29</v>
      </c>
      <c r="CG33" s="106">
        <v>17027.37</v>
      </c>
      <c r="CH33" s="106">
        <v>18773.73</v>
      </c>
      <c r="CI33" s="106">
        <v>17505.12</v>
      </c>
      <c r="CJ33" s="106">
        <v>20220.47</v>
      </c>
      <c r="CK33" s="71">
        <v>17526.33</v>
      </c>
      <c r="CL33" s="71">
        <v>17038.47</v>
      </c>
      <c r="CM33" s="106">
        <v>19258.79</v>
      </c>
      <c r="CN33" s="71">
        <v>18079.56</v>
      </c>
      <c r="CO33" s="111">
        <v>18183.13</v>
      </c>
      <c r="CP33" s="111">
        <v>18692.46</v>
      </c>
      <c r="CQ33" s="111">
        <v>18768.68</v>
      </c>
      <c r="CR33" s="115">
        <v>18910.84</v>
      </c>
      <c r="CS33" s="111">
        <v>18421.83</v>
      </c>
      <c r="CT33" s="111">
        <v>19042.86</v>
      </c>
      <c r="CU33" s="111">
        <v>17270.81</v>
      </c>
      <c r="CV33" s="111">
        <v>20109.32</v>
      </c>
      <c r="CW33" s="119">
        <v>18555.38</v>
      </c>
      <c r="CX33" s="111">
        <v>17361.67</v>
      </c>
      <c r="CY33" s="111">
        <v>19608.31</v>
      </c>
      <c r="CZ33" s="119">
        <v>18869.46</v>
      </c>
      <c r="DA33" s="126">
        <v>22780.56</v>
      </c>
      <c r="DB33" s="128">
        <v>22402.75</v>
      </c>
      <c r="DC33" s="126">
        <v>22260.58</v>
      </c>
      <c r="DD33" s="98">
        <v>19077.98</v>
      </c>
      <c r="DE33" s="98">
        <v>19818.54</v>
      </c>
      <c r="DF33" s="126">
        <v>19377.4</v>
      </c>
      <c r="DG33" s="98">
        <v>19374</v>
      </c>
      <c r="DH33" s="98">
        <v>20178.83</v>
      </c>
      <c r="DI33" s="98">
        <v>19309.26</v>
      </c>
      <c r="DJ33" s="126">
        <v>18566.63</v>
      </c>
      <c r="DK33" s="126">
        <v>21111.43</v>
      </c>
      <c r="DL33" s="98">
        <v>19066.41</v>
      </c>
      <c r="DM33" s="138">
        <v>21462.58</v>
      </c>
      <c r="DN33" s="137">
        <v>22294.07</v>
      </c>
      <c r="DO33" s="142">
        <v>22296.35</v>
      </c>
      <c r="DP33" s="137">
        <v>22811.51</v>
      </c>
      <c r="DQ33" s="142">
        <v>22370.14</v>
      </c>
      <c r="DR33" s="138">
        <v>22683.68</v>
      </c>
      <c r="DS33" s="142">
        <v>22649.97</v>
      </c>
      <c r="DT33" s="145">
        <v>22951.59</v>
      </c>
      <c r="DU33" s="145">
        <v>23073.43</v>
      </c>
      <c r="DV33" s="137">
        <v>22304.52</v>
      </c>
      <c r="DW33" s="145">
        <v>23467.59</v>
      </c>
      <c r="DX33" s="137">
        <v>23000.85</v>
      </c>
      <c r="DY33" s="143">
        <f t="shared" si="0"/>
        <v>-466.7400000000016</v>
      </c>
      <c r="DZ33" s="34">
        <f t="shared" si="1"/>
        <v>-0.020292293545673384</v>
      </c>
    </row>
    <row r="34" spans="1:130" ht="12.75">
      <c r="A34">
        <v>933</v>
      </c>
      <c r="B34" s="4" t="s">
        <v>65</v>
      </c>
      <c r="C34" s="5" t="s">
        <v>66</v>
      </c>
      <c r="D34" s="6">
        <v>5962.976966319787</v>
      </c>
      <c r="E34" s="7">
        <v>4367.51</v>
      </c>
      <c r="F34" s="7">
        <v>4125.34</v>
      </c>
      <c r="G34" s="7">
        <v>4949.75</v>
      </c>
      <c r="H34" s="7">
        <v>4322.31</v>
      </c>
      <c r="I34" s="7">
        <v>4582.900000000001</v>
      </c>
      <c r="J34" s="7">
        <v>4701.04</v>
      </c>
      <c r="K34" s="7">
        <v>4615.11</v>
      </c>
      <c r="L34" s="7">
        <v>4026.25</v>
      </c>
      <c r="M34" s="17">
        <v>4731.64</v>
      </c>
      <c r="N34" s="17">
        <v>4402.04</v>
      </c>
      <c r="O34" s="17">
        <v>3052.82</v>
      </c>
      <c r="P34" s="36">
        <v>5127.18</v>
      </c>
      <c r="Q34" s="38">
        <v>5607.1</v>
      </c>
      <c r="R34" s="39">
        <v>4316.85</v>
      </c>
      <c r="S34" s="39">
        <v>4782.75</v>
      </c>
      <c r="T34" s="40">
        <v>4531.91</v>
      </c>
      <c r="U34" s="41">
        <v>1903.19</v>
      </c>
      <c r="V34" s="39">
        <v>7348.41</v>
      </c>
      <c r="W34" s="42">
        <v>4638.3</v>
      </c>
      <c r="X34" s="43">
        <v>4628.58</v>
      </c>
      <c r="Y34" s="39">
        <v>4544.55</v>
      </c>
      <c r="Z34" s="40">
        <v>4686.87</v>
      </c>
      <c r="AA34" s="40">
        <v>4722.59</v>
      </c>
      <c r="AB34" s="39">
        <v>4878.84</v>
      </c>
      <c r="AC34" s="44">
        <v>4623.96</v>
      </c>
      <c r="AD34" s="44">
        <v>4372.43</v>
      </c>
      <c r="AE34" s="45">
        <v>4958.38</v>
      </c>
      <c r="AF34" s="46">
        <v>4577.04</v>
      </c>
      <c r="AG34" s="44">
        <v>4755.22</v>
      </c>
      <c r="AH34" s="44">
        <v>4621.45</v>
      </c>
      <c r="AI34" s="46">
        <v>4954.62</v>
      </c>
      <c r="AJ34" s="45">
        <v>4652.95</v>
      </c>
      <c r="AK34" s="45">
        <v>4790.96</v>
      </c>
      <c r="AL34" s="46">
        <v>4836.31</v>
      </c>
      <c r="AM34" s="46">
        <v>4553.94</v>
      </c>
      <c r="AN34" s="57">
        <v>4285.95</v>
      </c>
      <c r="AO34" s="57">
        <v>5180.74</v>
      </c>
      <c r="AP34" s="57">
        <v>4575.94</v>
      </c>
      <c r="AQ34" s="57">
        <v>5077.69</v>
      </c>
      <c r="AR34" s="57">
        <v>4758.02</v>
      </c>
      <c r="AS34" s="60">
        <v>4780.86</v>
      </c>
      <c r="AT34" s="62">
        <v>4703.51</v>
      </c>
      <c r="AU34" s="63">
        <v>4809.05</v>
      </c>
      <c r="AV34" s="60">
        <v>4862.11</v>
      </c>
      <c r="AW34" s="63">
        <v>4791.18</v>
      </c>
      <c r="AX34" s="64">
        <v>4714.92</v>
      </c>
      <c r="AY34" s="60">
        <v>5295.87</v>
      </c>
      <c r="AZ34" s="65">
        <v>5051.22</v>
      </c>
      <c r="BA34" s="66">
        <v>4802.75</v>
      </c>
      <c r="BB34" s="39">
        <v>4715.69</v>
      </c>
      <c r="BC34" s="40">
        <v>5167.54</v>
      </c>
      <c r="BD34" s="39">
        <v>4810.07</v>
      </c>
      <c r="BE34" s="40">
        <v>4989.6</v>
      </c>
      <c r="BF34" s="67">
        <v>5053.7</v>
      </c>
      <c r="BG34" s="40">
        <v>4855.39</v>
      </c>
      <c r="BH34" s="39">
        <v>5019.61</v>
      </c>
      <c r="BI34" s="39">
        <v>4934.4</v>
      </c>
      <c r="BJ34" s="40">
        <v>5030.37</v>
      </c>
      <c r="BK34" s="39">
        <v>4976.88</v>
      </c>
      <c r="BL34" s="40">
        <v>5214.18</v>
      </c>
      <c r="BM34" s="40">
        <v>5206.79</v>
      </c>
      <c r="BN34" s="3">
        <v>4637.92</v>
      </c>
      <c r="BO34" s="40">
        <v>5769.32</v>
      </c>
      <c r="BP34" s="39">
        <v>4960.94</v>
      </c>
      <c r="BQ34" s="66">
        <v>5062.62</v>
      </c>
      <c r="BR34" s="40">
        <v>3184.44</v>
      </c>
      <c r="BS34" s="66">
        <v>3370.69</v>
      </c>
      <c r="BT34" s="40">
        <v>3530.72</v>
      </c>
      <c r="BU34" s="40">
        <v>3274.11</v>
      </c>
      <c r="BV34" s="40">
        <v>3617.36</v>
      </c>
      <c r="BW34" s="39">
        <v>3520.34</v>
      </c>
      <c r="BX34" s="39">
        <v>3454.66</v>
      </c>
      <c r="BY34" s="40">
        <v>3326.56</v>
      </c>
      <c r="BZ34" s="39">
        <v>3155.88</v>
      </c>
      <c r="CA34" s="40">
        <v>3616.47</v>
      </c>
      <c r="CB34" s="40">
        <v>3302.09</v>
      </c>
      <c r="CC34" s="71">
        <v>3490.95</v>
      </c>
      <c r="CD34" s="71">
        <v>3461.22</v>
      </c>
      <c r="CE34" s="71">
        <v>3548.19</v>
      </c>
      <c r="CF34" s="71">
        <v>3398.51</v>
      </c>
      <c r="CG34" s="106">
        <v>3367.08</v>
      </c>
      <c r="CH34" s="106">
        <v>3712.42</v>
      </c>
      <c r="CI34" s="106">
        <v>3461.55</v>
      </c>
      <c r="CJ34" s="106">
        <v>3998.5</v>
      </c>
      <c r="CK34" s="71">
        <v>3465.74</v>
      </c>
      <c r="CL34" s="71">
        <v>3369.27</v>
      </c>
      <c r="CM34" s="106">
        <v>3808.34</v>
      </c>
      <c r="CN34" s="71">
        <v>3575.15</v>
      </c>
      <c r="CO34" s="111">
        <v>3595.63</v>
      </c>
      <c r="CP34" s="111">
        <v>3696.34</v>
      </c>
      <c r="CQ34" s="111">
        <v>3711.41</v>
      </c>
      <c r="CR34" s="115">
        <v>3739.53</v>
      </c>
      <c r="CS34" s="111">
        <v>3642.83</v>
      </c>
      <c r="CT34" s="111">
        <v>3765.64</v>
      </c>
      <c r="CU34" s="111">
        <v>3415.22</v>
      </c>
      <c r="CV34" s="111">
        <v>3976.52</v>
      </c>
      <c r="CW34" s="119">
        <v>3669.23</v>
      </c>
      <c r="CX34" s="111">
        <v>3433.19</v>
      </c>
      <c r="CY34" s="111">
        <v>3877.45</v>
      </c>
      <c r="CZ34" s="119">
        <v>3731.35</v>
      </c>
      <c r="DA34" s="126">
        <v>4504.74</v>
      </c>
      <c r="DB34" s="128">
        <v>4430.03</v>
      </c>
      <c r="DC34" s="126">
        <v>4401.92</v>
      </c>
      <c r="DD34" s="98">
        <v>3772.59</v>
      </c>
      <c r="DE34" s="98">
        <v>3919.02</v>
      </c>
      <c r="DF34" s="126">
        <v>3831.79</v>
      </c>
      <c r="DG34" s="98">
        <v>3831.12</v>
      </c>
      <c r="DH34" s="98">
        <v>3990.27</v>
      </c>
      <c r="DI34" s="98">
        <v>3818.32</v>
      </c>
      <c r="DJ34" s="126">
        <v>3671.47</v>
      </c>
      <c r="DK34" s="126">
        <v>4174.69</v>
      </c>
      <c r="DL34" s="98">
        <v>3770.3</v>
      </c>
      <c r="DM34" s="138">
        <v>4244.13</v>
      </c>
      <c r="DN34" s="137">
        <v>4981.22</v>
      </c>
      <c r="DO34" s="142">
        <v>4981.73</v>
      </c>
      <c r="DP34" s="137">
        <v>5096.83</v>
      </c>
      <c r="DQ34" s="142">
        <v>4998.2</v>
      </c>
      <c r="DR34" s="138">
        <v>5068.26</v>
      </c>
      <c r="DS34" s="142">
        <v>5060.73</v>
      </c>
      <c r="DT34" s="145">
        <v>5128.13</v>
      </c>
      <c r="DU34" s="145">
        <v>5155.34</v>
      </c>
      <c r="DV34" s="137">
        <v>4983.55</v>
      </c>
      <c r="DW34" s="145">
        <v>5243.42</v>
      </c>
      <c r="DX34" s="137">
        <v>5139.13</v>
      </c>
      <c r="DY34" s="143">
        <f t="shared" si="0"/>
        <v>-104.28999999999996</v>
      </c>
      <c r="DZ34" s="34">
        <f t="shared" si="1"/>
        <v>-0.020293318129722338</v>
      </c>
    </row>
    <row r="35" spans="1:130" ht="12.75">
      <c r="A35">
        <v>933</v>
      </c>
      <c r="B35" s="4" t="s">
        <v>67</v>
      </c>
      <c r="C35" s="5" t="s">
        <v>68</v>
      </c>
      <c r="D35" s="6">
        <v>5555.53472669137</v>
      </c>
      <c r="E35" s="7">
        <v>4926.61</v>
      </c>
      <c r="F35" s="7">
        <v>4653.4400000000005</v>
      </c>
      <c r="G35" s="7">
        <v>5583.38</v>
      </c>
      <c r="H35" s="7">
        <v>4875.62</v>
      </c>
      <c r="I35" s="7">
        <v>5169.57</v>
      </c>
      <c r="J35" s="7">
        <v>5302.85</v>
      </c>
      <c r="K35" s="7">
        <v>5205.900000000001</v>
      </c>
      <c r="L35" s="7">
        <v>4541.66</v>
      </c>
      <c r="M35" s="17">
        <v>5337.36</v>
      </c>
      <c r="N35" s="17">
        <v>4965.57</v>
      </c>
      <c r="O35" s="17">
        <v>3443.63</v>
      </c>
      <c r="P35" s="36">
        <v>5783.54</v>
      </c>
      <c r="Q35" s="38">
        <v>6324.889999999999</v>
      </c>
      <c r="R35" s="39">
        <v>4869.4800000000005</v>
      </c>
      <c r="S35" s="39">
        <v>5395</v>
      </c>
      <c r="T35" s="40">
        <v>5112.06</v>
      </c>
      <c r="U35" s="41">
        <v>2146.83</v>
      </c>
      <c r="V35" s="39">
        <v>8289.11</v>
      </c>
      <c r="W35" s="42">
        <v>5232.06</v>
      </c>
      <c r="X35" s="43">
        <v>5221.1</v>
      </c>
      <c r="Y35" s="39">
        <v>5126.3</v>
      </c>
      <c r="Z35" s="40">
        <v>5286.84</v>
      </c>
      <c r="AA35" s="40">
        <v>5327.13</v>
      </c>
      <c r="AB35" s="39">
        <v>5503.39</v>
      </c>
      <c r="AC35" s="44">
        <v>5215.88</v>
      </c>
      <c r="AD35" s="44">
        <v>4932.16</v>
      </c>
      <c r="AE35" s="45">
        <v>5593.12</v>
      </c>
      <c r="AF35" s="46">
        <v>5162.95</v>
      </c>
      <c r="AG35" s="44">
        <v>5363.95</v>
      </c>
      <c r="AH35" s="44">
        <v>5213.06</v>
      </c>
      <c r="AI35" s="46">
        <v>5588.88</v>
      </c>
      <c r="AJ35" s="45">
        <v>5248.59</v>
      </c>
      <c r="AK35" s="45">
        <v>5404.25</v>
      </c>
      <c r="AL35" s="46">
        <v>5455.41</v>
      </c>
      <c r="AM35" s="46">
        <v>5136.89</v>
      </c>
      <c r="AN35" s="57">
        <v>4834.61</v>
      </c>
      <c r="AO35" s="57">
        <v>5843.93</v>
      </c>
      <c r="AP35" s="57">
        <v>5161.71</v>
      </c>
      <c r="AQ35" s="57">
        <v>5727.69</v>
      </c>
      <c r="AR35" s="57">
        <v>5367.1</v>
      </c>
      <c r="AS35" s="60">
        <v>5392.87</v>
      </c>
      <c r="AT35" s="62">
        <v>5305.63</v>
      </c>
      <c r="AU35" s="63">
        <v>5424.67</v>
      </c>
      <c r="AV35" s="60">
        <v>5484.51</v>
      </c>
      <c r="AW35" s="63">
        <v>5404.51</v>
      </c>
      <c r="AX35" s="64">
        <v>5318.49</v>
      </c>
      <c r="AY35" s="60">
        <v>5973.81</v>
      </c>
      <c r="AZ35" s="65">
        <v>5697.83</v>
      </c>
      <c r="BA35" s="66">
        <v>5417.56</v>
      </c>
      <c r="BB35" s="39">
        <v>5319.35</v>
      </c>
      <c r="BC35" s="40">
        <v>5829.03</v>
      </c>
      <c r="BD35" s="39">
        <v>5425.81</v>
      </c>
      <c r="BE35" s="40">
        <v>5628.33</v>
      </c>
      <c r="BF35" s="67">
        <v>5700.64</v>
      </c>
      <c r="BG35" s="40">
        <v>5476.95</v>
      </c>
      <c r="BH35" s="39">
        <v>5662.18</v>
      </c>
      <c r="BI35" s="39">
        <v>5566.07</v>
      </c>
      <c r="BJ35" s="40">
        <v>5674.33</v>
      </c>
      <c r="BK35" s="39">
        <v>5613.98</v>
      </c>
      <c r="BL35" s="40">
        <v>5881.67</v>
      </c>
      <c r="BM35" s="40">
        <v>5873.32</v>
      </c>
      <c r="BN35" s="3">
        <v>5231.63</v>
      </c>
      <c r="BO35" s="40">
        <v>6507.87</v>
      </c>
      <c r="BP35" s="39">
        <v>5596</v>
      </c>
      <c r="BQ35" s="66">
        <v>5710.7</v>
      </c>
      <c r="BR35" s="40">
        <v>5294.84</v>
      </c>
      <c r="BS35" s="66">
        <v>5604.53</v>
      </c>
      <c r="BT35" s="40">
        <v>5870.61</v>
      </c>
      <c r="BU35" s="40">
        <v>5443.95</v>
      </c>
      <c r="BV35" s="40">
        <v>6014.69</v>
      </c>
      <c r="BW35" s="39">
        <v>5853.37</v>
      </c>
      <c r="BX35" s="39">
        <v>5744.15</v>
      </c>
      <c r="BY35" s="40">
        <v>5531.16</v>
      </c>
      <c r="BZ35" s="39">
        <v>5247.35</v>
      </c>
      <c r="CA35" s="40">
        <v>6013.2</v>
      </c>
      <c r="CB35" s="40">
        <v>5490.46</v>
      </c>
      <c r="CC35" s="71">
        <v>5804.51</v>
      </c>
      <c r="CD35" s="71">
        <v>5755.06</v>
      </c>
      <c r="CE35" s="71">
        <v>5899.67</v>
      </c>
      <c r="CF35" s="71">
        <v>5650.79</v>
      </c>
      <c r="CG35" s="106">
        <v>5598.53</v>
      </c>
      <c r="CH35" s="106">
        <v>6172.73</v>
      </c>
      <c r="CI35" s="106">
        <v>5755.62</v>
      </c>
      <c r="CJ35" s="106">
        <v>6648.42</v>
      </c>
      <c r="CK35" s="71">
        <v>5762.59</v>
      </c>
      <c r="CL35" s="71">
        <v>5602.19</v>
      </c>
      <c r="CM35" s="106">
        <v>6332.22</v>
      </c>
      <c r="CN35" s="71">
        <v>5944.5</v>
      </c>
      <c r="CO35" s="111">
        <v>5978.55</v>
      </c>
      <c r="CP35" s="111">
        <v>6146.01</v>
      </c>
      <c r="CQ35" s="111">
        <v>6171.08</v>
      </c>
      <c r="CR35" s="115">
        <v>6217.83</v>
      </c>
      <c r="CS35" s="111">
        <v>6057.04</v>
      </c>
      <c r="CT35" s="111">
        <v>6261.23</v>
      </c>
      <c r="CU35" s="111">
        <v>5678.58</v>
      </c>
      <c r="CV35" s="111">
        <v>6611.89</v>
      </c>
      <c r="CW35" s="119">
        <v>6100.95</v>
      </c>
      <c r="CX35" s="111">
        <v>5708.46</v>
      </c>
      <c r="CY35" s="111">
        <v>6447.15</v>
      </c>
      <c r="CZ35" s="119">
        <v>6204.22</v>
      </c>
      <c r="DA35" s="126">
        <v>7490.17</v>
      </c>
      <c r="DB35" s="128">
        <v>7365.95</v>
      </c>
      <c r="DC35" s="126">
        <v>7319.19</v>
      </c>
      <c r="DD35" s="98">
        <v>6272.77</v>
      </c>
      <c r="DE35" s="98">
        <v>6516.26</v>
      </c>
      <c r="DF35" s="126">
        <v>6371.22</v>
      </c>
      <c r="DG35" s="98">
        <v>6370.11</v>
      </c>
      <c r="DH35" s="98">
        <v>6634.73</v>
      </c>
      <c r="DI35" s="98">
        <v>6348.82</v>
      </c>
      <c r="DJ35" s="126">
        <v>6104.65</v>
      </c>
      <c r="DK35" s="126">
        <v>6941.37</v>
      </c>
      <c r="DL35" s="98">
        <v>6268.97</v>
      </c>
      <c r="DM35" s="138">
        <v>7056.81</v>
      </c>
      <c r="DN35" s="137">
        <v>7679.97</v>
      </c>
      <c r="DO35" s="142">
        <v>7680.76</v>
      </c>
      <c r="DP35" s="137">
        <v>7858.22</v>
      </c>
      <c r="DQ35" s="142">
        <v>7706.18</v>
      </c>
      <c r="DR35" s="138">
        <v>7814.2</v>
      </c>
      <c r="DS35" s="142">
        <v>7802.58</v>
      </c>
      <c r="DT35" s="145">
        <v>7906.48</v>
      </c>
      <c r="DU35" s="145">
        <v>7948.44</v>
      </c>
      <c r="DV35" s="137">
        <v>7683.57</v>
      </c>
      <c r="DW35" s="145">
        <v>8084.23</v>
      </c>
      <c r="DX35" s="137">
        <v>7923.45</v>
      </c>
      <c r="DY35" s="143">
        <f t="shared" si="0"/>
        <v>-160.77999999999975</v>
      </c>
      <c r="DZ35" s="34">
        <f t="shared" si="1"/>
        <v>-0.020291665877868827</v>
      </c>
    </row>
    <row r="36" spans="1:130" ht="12.75">
      <c r="A36">
        <v>933</v>
      </c>
      <c r="B36" s="4" t="s">
        <v>69</v>
      </c>
      <c r="C36" s="5" t="s">
        <v>70</v>
      </c>
      <c r="D36" s="6">
        <v>5294.707036432322</v>
      </c>
      <c r="E36" s="7">
        <v>4736.25</v>
      </c>
      <c r="F36" s="7">
        <v>4473.63</v>
      </c>
      <c r="G36" s="7">
        <v>5367.64</v>
      </c>
      <c r="H36" s="7">
        <v>4687.2300000000005</v>
      </c>
      <c r="I36" s="7">
        <v>4969.82</v>
      </c>
      <c r="J36" s="7">
        <v>5097.9400000000005</v>
      </c>
      <c r="K36" s="7">
        <v>5004.75</v>
      </c>
      <c r="L36" s="7">
        <v>4366.17</v>
      </c>
      <c r="M36" s="17">
        <v>5131.12</v>
      </c>
      <c r="N36" s="17">
        <v>4773.7</v>
      </c>
      <c r="O36" s="17">
        <v>3310.56</v>
      </c>
      <c r="P36" s="36">
        <v>5560.05</v>
      </c>
      <c r="Q36" s="38">
        <v>6080.48</v>
      </c>
      <c r="R36" s="39">
        <v>4681.31</v>
      </c>
      <c r="S36" s="39">
        <v>5186.55</v>
      </c>
      <c r="T36" s="40">
        <v>4914.53</v>
      </c>
      <c r="U36" s="41">
        <v>2063.87</v>
      </c>
      <c r="V36" s="39">
        <v>7968.81</v>
      </c>
      <c r="W36" s="42">
        <v>5029.900000000001</v>
      </c>
      <c r="X36" s="43">
        <v>5019.36</v>
      </c>
      <c r="Y36" s="39">
        <v>4928.2300000000005</v>
      </c>
      <c r="Z36" s="40">
        <v>5082.56</v>
      </c>
      <c r="AA36" s="40">
        <v>5121.3</v>
      </c>
      <c r="AB36" s="39">
        <v>5290.75</v>
      </c>
      <c r="AC36" s="44">
        <v>5014.34</v>
      </c>
      <c r="AD36" s="44">
        <v>4741.59</v>
      </c>
      <c r="AE36" s="45">
        <v>5377.01</v>
      </c>
      <c r="AF36" s="46">
        <v>4963.46</v>
      </c>
      <c r="AG36" s="44">
        <v>5156.69</v>
      </c>
      <c r="AH36" s="44">
        <v>5011.63</v>
      </c>
      <c r="AI36" s="46">
        <v>5372.93</v>
      </c>
      <c r="AJ36" s="45">
        <v>5045.8</v>
      </c>
      <c r="AK36" s="45">
        <v>5195.43</v>
      </c>
      <c r="AL36" s="46">
        <v>5244.61</v>
      </c>
      <c r="AM36" s="46">
        <v>4938.4</v>
      </c>
      <c r="AN36" s="57">
        <v>4647.8</v>
      </c>
      <c r="AO36" s="57">
        <v>5618.12</v>
      </c>
      <c r="AP36" s="57">
        <v>4962.26</v>
      </c>
      <c r="AQ36" s="57">
        <v>5506.38</v>
      </c>
      <c r="AR36" s="57">
        <v>5159.72</v>
      </c>
      <c r="AS36" s="60">
        <v>5184.49</v>
      </c>
      <c r="AT36" s="62">
        <v>5100.62</v>
      </c>
      <c r="AU36" s="63">
        <v>5215.05</v>
      </c>
      <c r="AV36" s="60">
        <v>5272.59</v>
      </c>
      <c r="AW36" s="63">
        <v>5195.67</v>
      </c>
      <c r="AX36" s="64">
        <v>5112.98</v>
      </c>
      <c r="AY36" s="60">
        <v>5742.98</v>
      </c>
      <c r="AZ36" s="65">
        <v>5477.67</v>
      </c>
      <c r="BA36" s="66">
        <v>5208.23</v>
      </c>
      <c r="BB36" s="39">
        <v>5113.82</v>
      </c>
      <c r="BC36" s="40">
        <v>5603.8</v>
      </c>
      <c r="BD36" s="39">
        <v>5216.16</v>
      </c>
      <c r="BE36" s="40">
        <v>5410.86</v>
      </c>
      <c r="BF36" s="67">
        <v>5480.37</v>
      </c>
      <c r="BG36" s="40">
        <v>5345.32</v>
      </c>
      <c r="BH36" s="39">
        <v>5443.41</v>
      </c>
      <c r="BI36" s="39">
        <v>5351</v>
      </c>
      <c r="BJ36" s="40">
        <v>5455.07</v>
      </c>
      <c r="BK36" s="39">
        <v>5397.06</v>
      </c>
      <c r="BL36" s="40">
        <v>5654.4</v>
      </c>
      <c r="BM36" s="40">
        <v>5646.38</v>
      </c>
      <c r="BN36" s="3">
        <v>5029.48</v>
      </c>
      <c r="BO36" s="40">
        <v>6256.4</v>
      </c>
      <c r="BP36" s="39">
        <v>5379.77</v>
      </c>
      <c r="BQ36" s="66">
        <v>5490.04</v>
      </c>
      <c r="BR36" s="40">
        <v>14089.16</v>
      </c>
      <c r="BS36" s="66">
        <v>14913.21</v>
      </c>
      <c r="BT36" s="40">
        <v>15621.25</v>
      </c>
      <c r="BU36" s="40">
        <v>14485.92</v>
      </c>
      <c r="BV36" s="40">
        <v>16004.62</v>
      </c>
      <c r="BW36" s="39">
        <v>15575.38</v>
      </c>
      <c r="BX36" s="39">
        <v>15284.75</v>
      </c>
      <c r="BY36" s="40">
        <v>14718.01</v>
      </c>
      <c r="BZ36" s="39">
        <v>13962.82</v>
      </c>
      <c r="CA36" s="40">
        <v>16000.67</v>
      </c>
      <c r="CB36" s="40">
        <v>14609.72</v>
      </c>
      <c r="CC36" s="71">
        <v>15445.35</v>
      </c>
      <c r="CD36" s="71">
        <v>15313.79</v>
      </c>
      <c r="CE36" s="71">
        <v>15698.58</v>
      </c>
      <c r="CF36" s="71">
        <v>15036.32</v>
      </c>
      <c r="CG36" s="106">
        <v>14897.28</v>
      </c>
      <c r="CH36" s="106">
        <v>16425.17</v>
      </c>
      <c r="CI36" s="106">
        <v>15315.26</v>
      </c>
      <c r="CJ36" s="106">
        <v>17690.93</v>
      </c>
      <c r="CK36" s="71">
        <v>15333.81</v>
      </c>
      <c r="CL36" s="71">
        <v>14907</v>
      </c>
      <c r="CM36" s="106">
        <v>16849.55</v>
      </c>
      <c r="CN36" s="71">
        <v>15817.84</v>
      </c>
      <c r="CO36" s="111">
        <v>15908.46</v>
      </c>
      <c r="CP36" s="111">
        <v>16354.07</v>
      </c>
      <c r="CQ36" s="111">
        <v>16420.75</v>
      </c>
      <c r="CR36" s="115">
        <v>16545.14</v>
      </c>
      <c r="CS36" s="111">
        <v>16117.29</v>
      </c>
      <c r="CT36" s="111">
        <v>16660.63</v>
      </c>
      <c r="CU36" s="111">
        <v>15110.27</v>
      </c>
      <c r="CV36" s="111">
        <v>17593.69</v>
      </c>
      <c r="CW36" s="119">
        <v>16234.14</v>
      </c>
      <c r="CX36" s="111">
        <v>15189.76</v>
      </c>
      <c r="CY36" s="111">
        <v>17155.35</v>
      </c>
      <c r="CZ36" s="119">
        <v>16508.93</v>
      </c>
      <c r="DA36" s="126">
        <v>19930.76</v>
      </c>
      <c r="DB36" s="128">
        <v>19600.22</v>
      </c>
      <c r="DC36" s="126">
        <v>19475.84</v>
      </c>
      <c r="DD36" s="98">
        <v>16691.36</v>
      </c>
      <c r="DE36" s="98">
        <v>17339.28</v>
      </c>
      <c r="DF36" s="126">
        <v>16953.33</v>
      </c>
      <c r="DG36" s="98">
        <v>16950.35</v>
      </c>
      <c r="DH36" s="98">
        <v>17654.49</v>
      </c>
      <c r="DI36" s="98">
        <v>16893.71</v>
      </c>
      <c r="DJ36" s="126">
        <v>16243.99</v>
      </c>
      <c r="DK36" s="126">
        <v>18470.45</v>
      </c>
      <c r="DL36" s="98">
        <v>16681.24</v>
      </c>
      <c r="DM36" s="138">
        <v>18777.66</v>
      </c>
      <c r="DN36" s="137">
        <v>18780.94</v>
      </c>
      <c r="DO36" s="142">
        <v>18782.85</v>
      </c>
      <c r="DP36" s="137">
        <v>19216.84</v>
      </c>
      <c r="DQ36" s="142">
        <v>18845.01</v>
      </c>
      <c r="DR36" s="138">
        <v>19109.15</v>
      </c>
      <c r="DS36" s="142">
        <v>19080.75</v>
      </c>
      <c r="DT36" s="145">
        <v>19334.84</v>
      </c>
      <c r="DU36" s="145">
        <v>19437.48</v>
      </c>
      <c r="DV36" s="137">
        <v>18789.74</v>
      </c>
      <c r="DW36" s="145">
        <v>19769.53</v>
      </c>
      <c r="DX36" s="137">
        <v>19376.34</v>
      </c>
      <c r="DY36" s="143">
        <f t="shared" si="0"/>
        <v>-393.1899999999987</v>
      </c>
      <c r="DZ36" s="34">
        <f t="shared" si="1"/>
        <v>-0.02029227397950277</v>
      </c>
    </row>
    <row r="37" spans="1:130" ht="12.75">
      <c r="A37">
        <v>933</v>
      </c>
      <c r="B37" s="4" t="s">
        <v>71</v>
      </c>
      <c r="C37" s="5" t="s">
        <v>72</v>
      </c>
      <c r="D37" s="6">
        <v>5806.61474239649</v>
      </c>
      <c r="E37" s="7">
        <v>5113.43</v>
      </c>
      <c r="F37" s="7">
        <v>4829.900000000001</v>
      </c>
      <c r="G37" s="7">
        <v>5795.1</v>
      </c>
      <c r="H37" s="7">
        <v>5060.51</v>
      </c>
      <c r="I37" s="7">
        <v>5365.61</v>
      </c>
      <c r="J37" s="7">
        <v>5503.9400000000005</v>
      </c>
      <c r="K37" s="7">
        <v>5403.31</v>
      </c>
      <c r="L37" s="7">
        <v>4713.889999999999</v>
      </c>
      <c r="M37" s="17">
        <v>5539.76</v>
      </c>
      <c r="N37" s="17">
        <v>5153.87</v>
      </c>
      <c r="O37" s="17">
        <v>3574.21</v>
      </c>
      <c r="P37" s="36">
        <v>6002.85</v>
      </c>
      <c r="Q37" s="38">
        <v>6564.73</v>
      </c>
      <c r="R37" s="39">
        <v>5054.13</v>
      </c>
      <c r="S37" s="39">
        <v>5599.6</v>
      </c>
      <c r="T37" s="40">
        <v>5305.91</v>
      </c>
      <c r="U37" s="41">
        <v>2228.23</v>
      </c>
      <c r="V37" s="39">
        <v>8603.43</v>
      </c>
      <c r="W37" s="42">
        <v>5430.4800000000005</v>
      </c>
      <c r="X37" s="43">
        <v>5419.09</v>
      </c>
      <c r="Y37" s="39">
        <v>5320.7</v>
      </c>
      <c r="Z37" s="40">
        <v>5487.33</v>
      </c>
      <c r="AA37" s="40">
        <v>5529.14</v>
      </c>
      <c r="AB37" s="39">
        <v>5712.09</v>
      </c>
      <c r="AC37" s="44">
        <v>5413.68</v>
      </c>
      <c r="AD37" s="44">
        <v>5119.19</v>
      </c>
      <c r="AE37" s="45">
        <v>5805.22</v>
      </c>
      <c r="AF37" s="46">
        <v>5358.74</v>
      </c>
      <c r="AG37" s="44">
        <v>5567.36</v>
      </c>
      <c r="AH37" s="44">
        <v>5410.75</v>
      </c>
      <c r="AI37" s="46">
        <v>5800.82</v>
      </c>
      <c r="AJ37" s="45">
        <v>5447.63</v>
      </c>
      <c r="AK37" s="45">
        <v>5609.2</v>
      </c>
      <c r="AL37" s="46">
        <v>5662.29</v>
      </c>
      <c r="AM37" s="46">
        <v>5331.69</v>
      </c>
      <c r="AN37" s="57">
        <v>5017.95</v>
      </c>
      <c r="AO37" s="57">
        <v>6065.55</v>
      </c>
      <c r="AP37" s="57">
        <v>5357.45</v>
      </c>
      <c r="AQ37" s="57">
        <v>5944.9</v>
      </c>
      <c r="AR37" s="57">
        <v>5570.64</v>
      </c>
      <c r="AS37" s="60">
        <v>5597.38</v>
      </c>
      <c r="AT37" s="62">
        <v>5506.81</v>
      </c>
      <c r="AU37" s="63">
        <v>5630.38</v>
      </c>
      <c r="AV37" s="60">
        <v>5692.5</v>
      </c>
      <c r="AW37" s="63">
        <v>5609.46</v>
      </c>
      <c r="AX37" s="64">
        <v>5520.18</v>
      </c>
      <c r="AY37" s="60">
        <v>6200.35</v>
      </c>
      <c r="AZ37" s="65">
        <v>5913.91</v>
      </c>
      <c r="BA37" s="66">
        <v>5623.01</v>
      </c>
      <c r="BB37" s="39">
        <v>5521.07</v>
      </c>
      <c r="BC37" s="40">
        <v>6050.07</v>
      </c>
      <c r="BD37" s="39">
        <v>5631.57</v>
      </c>
      <c r="BE37" s="40">
        <v>5841.77</v>
      </c>
      <c r="BF37" s="67">
        <v>5916.81</v>
      </c>
      <c r="BG37" s="40">
        <v>5684.63</v>
      </c>
      <c r="BH37" s="39">
        <v>5876.9</v>
      </c>
      <c r="BI37" s="39">
        <v>5777.14</v>
      </c>
      <c r="BJ37" s="40">
        <v>5889.5</v>
      </c>
      <c r="BK37" s="39">
        <v>5826.87</v>
      </c>
      <c r="BL37" s="40">
        <v>6104.71</v>
      </c>
      <c r="BM37" s="40">
        <v>6096.05</v>
      </c>
      <c r="BN37" s="3">
        <v>5430.02</v>
      </c>
      <c r="BO37" s="40">
        <v>6754.65</v>
      </c>
      <c r="BP37" s="39">
        <v>5808.21</v>
      </c>
      <c r="BQ37" s="66">
        <v>5927.26</v>
      </c>
      <c r="BR37" s="40">
        <v>20078.65</v>
      </c>
      <c r="BS37" s="66">
        <v>21253.02</v>
      </c>
      <c r="BT37" s="40">
        <v>22262.05</v>
      </c>
      <c r="BU37" s="40">
        <v>20644.08</v>
      </c>
      <c r="BV37" s="40">
        <v>22808.4</v>
      </c>
      <c r="BW37" s="39">
        <v>22196.68</v>
      </c>
      <c r="BX37" s="39">
        <v>21782.49</v>
      </c>
      <c r="BY37" s="40">
        <v>20974.82</v>
      </c>
      <c r="BZ37" s="39">
        <v>19898.59</v>
      </c>
      <c r="CA37" s="40">
        <v>22802.76</v>
      </c>
      <c r="CB37" s="40">
        <v>20820.49</v>
      </c>
      <c r="CC37" s="71">
        <v>22011.35</v>
      </c>
      <c r="CD37" s="71">
        <v>21823.87</v>
      </c>
      <c r="CE37" s="71">
        <v>22372.24</v>
      </c>
      <c r="CF37" s="71">
        <v>21428.45</v>
      </c>
      <c r="CG37" s="106">
        <v>21230.3</v>
      </c>
      <c r="CH37" s="106">
        <v>23407.72</v>
      </c>
      <c r="CI37" s="106">
        <v>21825.97</v>
      </c>
      <c r="CJ37" s="106">
        <v>25211.57</v>
      </c>
      <c r="CK37" s="71">
        <v>21852.42</v>
      </c>
      <c r="CL37" s="71">
        <v>21244.15</v>
      </c>
      <c r="CM37" s="106">
        <v>24012.52</v>
      </c>
      <c r="CN37" s="71">
        <v>22542.22</v>
      </c>
      <c r="CO37" s="111">
        <v>22671.36</v>
      </c>
      <c r="CP37" s="111">
        <v>23306.4</v>
      </c>
      <c r="CQ37" s="111">
        <v>23401.42</v>
      </c>
      <c r="CR37" s="115">
        <v>23578.69</v>
      </c>
      <c r="CS37" s="111">
        <v>22968.96</v>
      </c>
      <c r="CT37" s="111">
        <v>23743.29</v>
      </c>
      <c r="CU37" s="111">
        <v>21533.85</v>
      </c>
      <c r="CV37" s="111">
        <v>25073</v>
      </c>
      <c r="CW37" s="119">
        <v>23135.49</v>
      </c>
      <c r="CX37" s="111">
        <v>21647.13</v>
      </c>
      <c r="CY37" s="111">
        <v>24448.32</v>
      </c>
      <c r="CZ37" s="119">
        <v>23527.1</v>
      </c>
      <c r="DA37" s="126">
        <v>28403.57</v>
      </c>
      <c r="DB37" s="128">
        <v>27932.53</v>
      </c>
      <c r="DC37" s="126">
        <v>27755.27</v>
      </c>
      <c r="DD37" s="98">
        <v>23787.08</v>
      </c>
      <c r="DE37" s="98">
        <v>24710.43</v>
      </c>
      <c r="DF37" s="126">
        <v>24160.41</v>
      </c>
      <c r="DG37" s="98">
        <v>24156.17</v>
      </c>
      <c r="DH37" s="98">
        <v>25159.65</v>
      </c>
      <c r="DI37" s="98">
        <v>24075.45</v>
      </c>
      <c r="DJ37" s="126">
        <v>23149.52</v>
      </c>
      <c r="DK37" s="126">
        <v>26322.46</v>
      </c>
      <c r="DL37" s="98">
        <v>23772.64</v>
      </c>
      <c r="DM37" s="138">
        <v>26760.28</v>
      </c>
      <c r="DN37" s="137">
        <v>29223.75</v>
      </c>
      <c r="DO37" s="142">
        <v>29226.74</v>
      </c>
      <c r="DP37" s="137">
        <v>29902.05</v>
      </c>
      <c r="DQ37" s="142">
        <v>29323.47</v>
      </c>
      <c r="DR37" s="138">
        <v>29734.47</v>
      </c>
      <c r="DS37" s="142">
        <v>29690.29</v>
      </c>
      <c r="DT37" s="145">
        <v>30085.63</v>
      </c>
      <c r="DU37" s="145">
        <v>30245.35</v>
      </c>
      <c r="DV37" s="137">
        <v>29237.46</v>
      </c>
      <c r="DW37" s="145">
        <v>30762.04</v>
      </c>
      <c r="DX37" s="137">
        <v>30150.23</v>
      </c>
      <c r="DY37" s="143">
        <f t="shared" si="0"/>
        <v>-611.8100000000013</v>
      </c>
      <c r="DZ37" s="34">
        <f t="shared" si="1"/>
        <v>-0.020292050840076552</v>
      </c>
    </row>
    <row r="38" spans="1:130" ht="12.75">
      <c r="A38">
        <v>933</v>
      </c>
      <c r="B38" s="4" t="s">
        <v>73</v>
      </c>
      <c r="C38" s="5" t="s">
        <v>74</v>
      </c>
      <c r="D38" s="6">
        <v>5013.965103584825</v>
      </c>
      <c r="E38" s="7">
        <v>3165.62</v>
      </c>
      <c r="F38" s="7">
        <v>2990.09</v>
      </c>
      <c r="G38" s="7">
        <v>3587.63</v>
      </c>
      <c r="H38" s="7">
        <v>3132.85</v>
      </c>
      <c r="I38" s="7">
        <v>3321.7400000000002</v>
      </c>
      <c r="J38" s="7">
        <v>3407.37</v>
      </c>
      <c r="K38" s="7">
        <v>3345.08</v>
      </c>
      <c r="L38" s="7">
        <v>2918.2700000000004</v>
      </c>
      <c r="M38" s="17">
        <v>3429.54</v>
      </c>
      <c r="N38" s="17">
        <v>3190.65</v>
      </c>
      <c r="O38" s="17">
        <v>2212.72</v>
      </c>
      <c r="P38" s="36">
        <v>3716.24</v>
      </c>
      <c r="Q38" s="38">
        <v>4064.08</v>
      </c>
      <c r="R38" s="39">
        <v>3128.9</v>
      </c>
      <c r="S38" s="39">
        <v>3466.59</v>
      </c>
      <c r="T38" s="40">
        <v>3284.78</v>
      </c>
      <c r="U38" s="41">
        <v>1379.46</v>
      </c>
      <c r="V38" s="39">
        <v>5326.21</v>
      </c>
      <c r="W38" s="42">
        <v>3361.89</v>
      </c>
      <c r="X38" s="43">
        <v>3354.84</v>
      </c>
      <c r="Y38" s="39">
        <v>3293.9300000000003</v>
      </c>
      <c r="Z38" s="40">
        <v>3397.09</v>
      </c>
      <c r="AA38" s="40">
        <v>3422.98</v>
      </c>
      <c r="AB38" s="39">
        <v>3536.23</v>
      </c>
      <c r="AC38" s="44">
        <v>3351.49</v>
      </c>
      <c r="AD38" s="44">
        <v>3169.18</v>
      </c>
      <c r="AE38" s="45">
        <v>3593.89</v>
      </c>
      <c r="AF38" s="46">
        <v>3317.49</v>
      </c>
      <c r="AG38" s="44">
        <v>3446.63</v>
      </c>
      <c r="AH38" s="44">
        <v>3349.68</v>
      </c>
      <c r="AI38" s="46">
        <v>3591.17</v>
      </c>
      <c r="AJ38" s="45">
        <v>3372.51</v>
      </c>
      <c r="AK38" s="45">
        <v>3472.53</v>
      </c>
      <c r="AL38" s="46">
        <v>3505.4</v>
      </c>
      <c r="AM38" s="46">
        <v>3300.74</v>
      </c>
      <c r="AN38" s="57">
        <v>3106.5</v>
      </c>
      <c r="AO38" s="57">
        <v>3755.05</v>
      </c>
      <c r="AP38" s="57">
        <v>3316.68</v>
      </c>
      <c r="AQ38" s="57">
        <v>3680.36</v>
      </c>
      <c r="AR38" s="57">
        <v>3448.66</v>
      </c>
      <c r="AS38" s="60">
        <v>3465.22</v>
      </c>
      <c r="AT38" s="62">
        <v>3409.15</v>
      </c>
      <c r="AU38" s="63">
        <v>3485.64</v>
      </c>
      <c r="AV38" s="60">
        <v>3524.1</v>
      </c>
      <c r="AW38" s="63">
        <v>3472.69</v>
      </c>
      <c r="AX38" s="64">
        <v>3417.42</v>
      </c>
      <c r="AY38" s="60">
        <v>3838.5</v>
      </c>
      <c r="AZ38" s="65">
        <v>3661.17</v>
      </c>
      <c r="BA38" s="66">
        <v>3481.08</v>
      </c>
      <c r="BB38" s="39">
        <v>3417.98</v>
      </c>
      <c r="BC38" s="40">
        <v>3745.49</v>
      </c>
      <c r="BD38" s="39">
        <v>3486.39</v>
      </c>
      <c r="BE38" s="40">
        <v>3616.51</v>
      </c>
      <c r="BF38" s="67">
        <v>3662.97</v>
      </c>
      <c r="BG38" s="40">
        <v>3519.24</v>
      </c>
      <c r="BH38" s="39">
        <v>3638.26</v>
      </c>
      <c r="BI38" s="39">
        <v>3576.5</v>
      </c>
      <c r="BJ38" s="40">
        <v>3646.06</v>
      </c>
      <c r="BK38" s="39">
        <v>3607.28</v>
      </c>
      <c r="BL38" s="40">
        <v>3779.29</v>
      </c>
      <c r="BM38" s="40">
        <v>3773.93</v>
      </c>
      <c r="BN38" s="3">
        <v>3361.6</v>
      </c>
      <c r="BO38" s="40">
        <v>4181.65</v>
      </c>
      <c r="BP38" s="39">
        <v>3595.73</v>
      </c>
      <c r="BQ38" s="66">
        <v>3669.43</v>
      </c>
      <c r="BR38" s="40">
        <v>3751.6</v>
      </c>
      <c r="BS38" s="66">
        <v>3971.03</v>
      </c>
      <c r="BT38" s="40">
        <v>4159.56</v>
      </c>
      <c r="BU38" s="40">
        <v>3857.25</v>
      </c>
      <c r="BV38" s="40">
        <v>4261.65</v>
      </c>
      <c r="BW38" s="39">
        <v>4147.35</v>
      </c>
      <c r="BX38" s="39">
        <v>4069.96</v>
      </c>
      <c r="BY38" s="40">
        <v>3919.04</v>
      </c>
      <c r="BZ38" s="39">
        <v>3717.95</v>
      </c>
      <c r="CA38" s="40">
        <v>4260.58</v>
      </c>
      <c r="CB38" s="40">
        <v>3890.2</v>
      </c>
      <c r="CC38" s="71">
        <v>4112.72</v>
      </c>
      <c r="CD38" s="71">
        <v>4077.69</v>
      </c>
      <c r="CE38" s="71">
        <v>4180.14</v>
      </c>
      <c r="CF38" s="71">
        <v>4003.81</v>
      </c>
      <c r="CG38" s="106">
        <v>3966.78</v>
      </c>
      <c r="CH38" s="106">
        <v>4373.63</v>
      </c>
      <c r="CI38" s="106">
        <v>4078.08</v>
      </c>
      <c r="CJ38" s="106">
        <v>4710.66</v>
      </c>
      <c r="CK38" s="71">
        <v>4083.02</v>
      </c>
      <c r="CL38" s="71">
        <v>3969.37</v>
      </c>
      <c r="CM38" s="106">
        <v>4486.63</v>
      </c>
      <c r="CN38" s="71">
        <v>4211.91</v>
      </c>
      <c r="CO38" s="111">
        <v>4236.04</v>
      </c>
      <c r="CP38" s="111">
        <v>4354.69</v>
      </c>
      <c r="CQ38" s="111">
        <v>4372.45</v>
      </c>
      <c r="CR38" s="115">
        <v>4405.57</v>
      </c>
      <c r="CS38" s="111">
        <v>4291.64</v>
      </c>
      <c r="CT38" s="111">
        <v>4436.32</v>
      </c>
      <c r="CU38" s="111">
        <v>4023.49</v>
      </c>
      <c r="CV38" s="111">
        <v>4684.78</v>
      </c>
      <c r="CW38" s="119">
        <v>4322.75</v>
      </c>
      <c r="CX38" s="111">
        <v>4044.66</v>
      </c>
      <c r="CY38" s="111">
        <v>4568.05</v>
      </c>
      <c r="CZ38" s="119">
        <v>4395.93</v>
      </c>
      <c r="DA38" s="126">
        <v>5307.07</v>
      </c>
      <c r="DB38" s="128">
        <v>5219.06</v>
      </c>
      <c r="DC38" s="126">
        <v>5185.94</v>
      </c>
      <c r="DD38" s="98">
        <v>4444.51</v>
      </c>
      <c r="DE38" s="98">
        <v>4617.03</v>
      </c>
      <c r="DF38" s="126">
        <v>4514.26</v>
      </c>
      <c r="DG38" s="98">
        <v>4513.46</v>
      </c>
      <c r="DH38" s="98">
        <v>4700.96</v>
      </c>
      <c r="DI38" s="98">
        <v>4498.38</v>
      </c>
      <c r="DJ38" s="126">
        <v>4325.38</v>
      </c>
      <c r="DK38" s="126">
        <v>4918.22</v>
      </c>
      <c r="DL38" s="98">
        <v>4441.8</v>
      </c>
      <c r="DM38" s="138">
        <v>5000.04</v>
      </c>
      <c r="DN38" s="137">
        <v>5417.34</v>
      </c>
      <c r="DO38" s="142">
        <v>5417.89</v>
      </c>
      <c r="DP38" s="137">
        <v>5543.07</v>
      </c>
      <c r="DQ38" s="142">
        <v>5435.82</v>
      </c>
      <c r="DR38" s="138">
        <v>5512.02</v>
      </c>
      <c r="DS38" s="142">
        <v>5503.82</v>
      </c>
      <c r="DT38" s="145">
        <v>5577.11</v>
      </c>
      <c r="DU38" s="145">
        <v>5606.71</v>
      </c>
      <c r="DV38" s="137">
        <v>5419.87</v>
      </c>
      <c r="DW38" s="145">
        <v>5702.5</v>
      </c>
      <c r="DX38" s="137">
        <v>5589.08</v>
      </c>
      <c r="DY38" s="143">
        <f t="shared" si="0"/>
        <v>-113.42000000000007</v>
      </c>
      <c r="DZ38" s="34">
        <f t="shared" si="1"/>
        <v>-0.020293143057533634</v>
      </c>
    </row>
    <row r="39" spans="1:130" ht="12.75">
      <c r="A39">
        <v>933</v>
      </c>
      <c r="B39" s="4" t="s">
        <v>75</v>
      </c>
      <c r="C39" s="5" t="s">
        <v>76</v>
      </c>
      <c r="D39" s="6">
        <v>3929.268205441995</v>
      </c>
      <c r="E39" s="7">
        <v>3468.4500000000003</v>
      </c>
      <c r="F39" s="7">
        <v>3276.13</v>
      </c>
      <c r="G39" s="7">
        <v>3930.83</v>
      </c>
      <c r="H39" s="7">
        <v>3432.55</v>
      </c>
      <c r="I39" s="7">
        <v>3639.5</v>
      </c>
      <c r="J39" s="7">
        <v>3733.32</v>
      </c>
      <c r="K39" s="7">
        <v>3665.07</v>
      </c>
      <c r="L39" s="7">
        <v>3197.4400000000005</v>
      </c>
      <c r="M39" s="17">
        <v>3757.62</v>
      </c>
      <c r="N39" s="17">
        <v>3495.88</v>
      </c>
      <c r="O39" s="17">
        <v>2424.39</v>
      </c>
      <c r="P39" s="36">
        <v>4071.74</v>
      </c>
      <c r="Q39" s="38">
        <v>4452.860000000001</v>
      </c>
      <c r="R39" s="39">
        <v>3428.23</v>
      </c>
      <c r="S39" s="39">
        <v>3798.21</v>
      </c>
      <c r="T39" s="40">
        <v>3599.01</v>
      </c>
      <c r="U39" s="41">
        <v>1511.42</v>
      </c>
      <c r="V39" s="39">
        <v>5835.71</v>
      </c>
      <c r="W39" s="42">
        <v>3683.4900000000002</v>
      </c>
      <c r="X39" s="43">
        <v>3675.77</v>
      </c>
      <c r="Y39" s="39">
        <v>3609.04</v>
      </c>
      <c r="Z39" s="40">
        <v>3722.06</v>
      </c>
      <c r="AA39" s="40">
        <v>3750.4300000000003</v>
      </c>
      <c r="AB39" s="39">
        <v>3874.52</v>
      </c>
      <c r="AC39" s="44">
        <v>3672.1</v>
      </c>
      <c r="AD39" s="44">
        <v>3472.35</v>
      </c>
      <c r="AE39" s="45">
        <v>3937.69</v>
      </c>
      <c r="AF39" s="46">
        <v>3634.84</v>
      </c>
      <c r="AG39" s="44">
        <v>3776.35</v>
      </c>
      <c r="AH39" s="44">
        <v>3670.11</v>
      </c>
      <c r="AI39" s="46">
        <v>3934.7</v>
      </c>
      <c r="AJ39" s="45">
        <v>3695.13</v>
      </c>
      <c r="AK39" s="45">
        <v>3804.72</v>
      </c>
      <c r="AL39" s="46">
        <v>3840.74</v>
      </c>
      <c r="AM39" s="46">
        <v>3616.49</v>
      </c>
      <c r="AN39" s="57">
        <v>3403.68</v>
      </c>
      <c r="AO39" s="57">
        <v>4114.26</v>
      </c>
      <c r="AP39" s="57">
        <v>3633.97</v>
      </c>
      <c r="AQ39" s="57">
        <v>4032.43</v>
      </c>
      <c r="AR39" s="57">
        <v>3778.56</v>
      </c>
      <c r="AS39" s="60">
        <v>3796.71</v>
      </c>
      <c r="AT39" s="62">
        <v>3735.28</v>
      </c>
      <c r="AU39" s="63">
        <v>3819.1</v>
      </c>
      <c r="AV39" s="60">
        <v>3861.22</v>
      </c>
      <c r="AW39" s="63">
        <v>3804.89</v>
      </c>
      <c r="AX39" s="64">
        <v>3744.34</v>
      </c>
      <c r="AY39" s="60">
        <v>4205.69</v>
      </c>
      <c r="AZ39" s="65">
        <v>4011.4</v>
      </c>
      <c r="BA39" s="66">
        <v>3814.08</v>
      </c>
      <c r="BB39" s="39">
        <v>3744.95</v>
      </c>
      <c r="BC39" s="40">
        <v>4103.77</v>
      </c>
      <c r="BD39" s="39">
        <v>3819.89</v>
      </c>
      <c r="BE39" s="40">
        <v>3962.47</v>
      </c>
      <c r="BF39" s="67">
        <v>4013.37</v>
      </c>
      <c r="BG39" s="40">
        <v>3855.89</v>
      </c>
      <c r="BH39" s="39">
        <v>3986.31</v>
      </c>
      <c r="BI39" s="39">
        <v>3918.64</v>
      </c>
      <c r="BJ39" s="40">
        <v>3994.86</v>
      </c>
      <c r="BK39" s="39">
        <v>3952.37</v>
      </c>
      <c r="BL39" s="40">
        <v>4140.83</v>
      </c>
      <c r="BM39" s="40">
        <v>4134.95</v>
      </c>
      <c r="BN39" s="3">
        <v>3683.18</v>
      </c>
      <c r="BO39" s="40">
        <v>4581.69</v>
      </c>
      <c r="BP39" s="39">
        <v>3939.71</v>
      </c>
      <c r="BQ39" s="66">
        <v>4020.46</v>
      </c>
      <c r="BR39" s="40">
        <v>8658.2</v>
      </c>
      <c r="BS39" s="66">
        <v>9164.6</v>
      </c>
      <c r="BT39" s="40">
        <v>9599.71</v>
      </c>
      <c r="BU39" s="40">
        <v>8902.02</v>
      </c>
      <c r="BV39" s="40">
        <v>9835.32</v>
      </c>
      <c r="BW39" s="39">
        <v>9571.53</v>
      </c>
      <c r="BX39" s="39">
        <v>9392.93</v>
      </c>
      <c r="BY39" s="40">
        <v>9044.65</v>
      </c>
      <c r="BZ39" s="39">
        <v>8580.56</v>
      </c>
      <c r="CA39" s="40">
        <v>9832.88</v>
      </c>
      <c r="CB39" s="40">
        <v>8978.09</v>
      </c>
      <c r="CC39" s="71">
        <v>9491.61</v>
      </c>
      <c r="CD39" s="71">
        <v>9410.77</v>
      </c>
      <c r="CE39" s="71">
        <v>9647.24</v>
      </c>
      <c r="CF39" s="71">
        <v>9240.26</v>
      </c>
      <c r="CG39" s="106">
        <v>9154.81</v>
      </c>
      <c r="CH39" s="106">
        <v>10093.75</v>
      </c>
      <c r="CI39" s="106">
        <v>9411.67</v>
      </c>
      <c r="CJ39" s="106">
        <v>10871.59</v>
      </c>
      <c r="CK39" s="71">
        <v>9423.08</v>
      </c>
      <c r="CL39" s="71">
        <v>9160.78</v>
      </c>
      <c r="CM39" s="106">
        <v>10354.55</v>
      </c>
      <c r="CN39" s="71">
        <v>9720.53</v>
      </c>
      <c r="CO39" s="111">
        <v>9776.22</v>
      </c>
      <c r="CP39" s="111">
        <v>10050.06</v>
      </c>
      <c r="CQ39" s="111">
        <v>10091.04</v>
      </c>
      <c r="CR39" s="115">
        <v>10167.48</v>
      </c>
      <c r="CS39" s="111">
        <v>9904.54</v>
      </c>
      <c r="CT39" s="111">
        <v>10238.45</v>
      </c>
      <c r="CU39" s="111">
        <v>9285.7</v>
      </c>
      <c r="CV39" s="111">
        <v>10811.84</v>
      </c>
      <c r="CW39" s="119">
        <v>9976.36</v>
      </c>
      <c r="CX39" s="111">
        <v>9334.56</v>
      </c>
      <c r="CY39" s="111">
        <v>10542.47</v>
      </c>
      <c r="CZ39" s="119">
        <v>10145.22</v>
      </c>
      <c r="DA39" s="126">
        <v>12248.03</v>
      </c>
      <c r="DB39" s="128">
        <v>12044.91</v>
      </c>
      <c r="DC39" s="126">
        <v>11968.48</v>
      </c>
      <c r="DD39" s="98">
        <v>10257.33</v>
      </c>
      <c r="DE39" s="98">
        <v>10655.49</v>
      </c>
      <c r="DF39" s="126">
        <v>10418.32</v>
      </c>
      <c r="DG39" s="98">
        <v>10416.49</v>
      </c>
      <c r="DH39" s="98">
        <v>10849.2</v>
      </c>
      <c r="DI39" s="98">
        <v>10381.68</v>
      </c>
      <c r="DJ39" s="126">
        <v>9982.41</v>
      </c>
      <c r="DK39" s="126">
        <v>11350.62</v>
      </c>
      <c r="DL39" s="98">
        <v>10251.11</v>
      </c>
      <c r="DM39" s="138">
        <v>11539.43</v>
      </c>
      <c r="DN39" s="137">
        <v>12385.41</v>
      </c>
      <c r="DO39" s="142">
        <v>12386.67</v>
      </c>
      <c r="DP39" s="137">
        <v>12672.89</v>
      </c>
      <c r="DQ39" s="142">
        <v>12427.67</v>
      </c>
      <c r="DR39" s="138">
        <v>12601.86</v>
      </c>
      <c r="DS39" s="142">
        <v>12583.14</v>
      </c>
      <c r="DT39" s="145">
        <v>12750.69</v>
      </c>
      <c r="DU39" s="145">
        <v>12818.38</v>
      </c>
      <c r="DV39" s="137">
        <v>12391.23</v>
      </c>
      <c r="DW39" s="145">
        <v>13037.37</v>
      </c>
      <c r="DX39" s="137">
        <v>12778.07</v>
      </c>
      <c r="DY39" s="143">
        <f t="shared" si="0"/>
        <v>-259.3000000000011</v>
      </c>
      <c r="DZ39" s="34">
        <f t="shared" si="1"/>
        <v>-0.020292579395793035</v>
      </c>
    </row>
    <row r="40" spans="1:130" ht="12.75">
      <c r="A40">
        <v>933</v>
      </c>
      <c r="B40" s="4" t="s">
        <v>77</v>
      </c>
      <c r="C40" s="5" t="s">
        <v>78</v>
      </c>
      <c r="D40" s="6">
        <v>3903.4919255203786</v>
      </c>
      <c r="E40" s="7">
        <v>3377.9900000000002</v>
      </c>
      <c r="F40" s="7">
        <v>3190.69</v>
      </c>
      <c r="G40" s="7">
        <v>3828.31</v>
      </c>
      <c r="H40" s="7">
        <v>3343.03</v>
      </c>
      <c r="I40" s="7">
        <v>3544.57</v>
      </c>
      <c r="J40" s="7">
        <v>3635.96</v>
      </c>
      <c r="K40" s="7">
        <v>3569.4900000000002</v>
      </c>
      <c r="L40" s="7">
        <v>3114.05</v>
      </c>
      <c r="M40" s="17">
        <v>3659.63</v>
      </c>
      <c r="N40" s="17">
        <v>3404.71</v>
      </c>
      <c r="O40" s="17">
        <v>2361.17</v>
      </c>
      <c r="P40" s="36">
        <v>3965.55</v>
      </c>
      <c r="Q40" s="38">
        <v>4336.74</v>
      </c>
      <c r="R40" s="39">
        <v>3338.82</v>
      </c>
      <c r="S40" s="39">
        <v>3699.15</v>
      </c>
      <c r="T40" s="40">
        <v>3505.15</v>
      </c>
      <c r="U40" s="41">
        <v>1472</v>
      </c>
      <c r="V40" s="39">
        <v>5683.52</v>
      </c>
      <c r="W40" s="42">
        <v>3587.4300000000003</v>
      </c>
      <c r="X40" s="43">
        <v>3579.91</v>
      </c>
      <c r="Y40" s="39">
        <v>3514.91</v>
      </c>
      <c r="Z40" s="40">
        <v>3624.98</v>
      </c>
      <c r="AA40" s="40">
        <v>3652.61</v>
      </c>
      <c r="AB40" s="39">
        <v>3773.4700000000003</v>
      </c>
      <c r="AC40" s="44">
        <v>3576.33</v>
      </c>
      <c r="AD40" s="44">
        <v>3381.8</v>
      </c>
      <c r="AE40" s="45">
        <v>3834.99</v>
      </c>
      <c r="AF40" s="46">
        <v>3540.04</v>
      </c>
      <c r="AG40" s="44">
        <v>3677.87</v>
      </c>
      <c r="AH40" s="44">
        <v>3574.4</v>
      </c>
      <c r="AI40" s="46">
        <v>3832.09</v>
      </c>
      <c r="AJ40" s="45">
        <v>3598.76</v>
      </c>
      <c r="AK40" s="45">
        <v>3705.5</v>
      </c>
      <c r="AL40" s="46">
        <v>3740.57</v>
      </c>
      <c r="AM40" s="46">
        <v>3522.17</v>
      </c>
      <c r="AN40" s="57">
        <v>3314.91</v>
      </c>
      <c r="AO40" s="57">
        <v>4006.97</v>
      </c>
      <c r="AP40" s="57">
        <v>3539.19</v>
      </c>
      <c r="AQ40" s="57">
        <v>3927.26</v>
      </c>
      <c r="AR40" s="57">
        <v>3680.02</v>
      </c>
      <c r="AS40" s="60">
        <v>3697.69</v>
      </c>
      <c r="AT40" s="62">
        <v>3637.87</v>
      </c>
      <c r="AU40" s="63">
        <v>3719.48</v>
      </c>
      <c r="AV40" s="60">
        <v>3760.53</v>
      </c>
      <c r="AW40" s="63">
        <v>3705.68</v>
      </c>
      <c r="AX40" s="64">
        <v>3646.7</v>
      </c>
      <c r="AY40" s="60">
        <v>4096.03</v>
      </c>
      <c r="AZ40" s="65">
        <v>3906.8</v>
      </c>
      <c r="BA40" s="66">
        <v>3714.63</v>
      </c>
      <c r="BB40" s="39">
        <v>3647.29</v>
      </c>
      <c r="BC40" s="40">
        <v>3996.76</v>
      </c>
      <c r="BD40" s="39">
        <v>3720.28</v>
      </c>
      <c r="BE40" s="40">
        <v>3859.14</v>
      </c>
      <c r="BF40" s="67">
        <v>3908.72</v>
      </c>
      <c r="BG40" s="40">
        <v>3755.34</v>
      </c>
      <c r="BH40" s="39">
        <v>3882.35</v>
      </c>
      <c r="BI40" s="39">
        <v>3816.45</v>
      </c>
      <c r="BJ40" s="40">
        <v>3890.67</v>
      </c>
      <c r="BK40" s="39">
        <v>3849.3</v>
      </c>
      <c r="BL40" s="40">
        <v>4032.83</v>
      </c>
      <c r="BM40" s="40">
        <v>4027.12</v>
      </c>
      <c r="BN40" s="3">
        <v>3587.13</v>
      </c>
      <c r="BO40" s="40">
        <v>4462.2</v>
      </c>
      <c r="BP40" s="39">
        <v>3836.97</v>
      </c>
      <c r="BQ40" s="66">
        <v>3915.62</v>
      </c>
      <c r="BR40" s="40">
        <v>6096.74</v>
      </c>
      <c r="BS40" s="66">
        <v>6453.34</v>
      </c>
      <c r="BT40" s="40">
        <v>6759.72</v>
      </c>
      <c r="BU40" s="40">
        <v>6268.43</v>
      </c>
      <c r="BV40" s="40">
        <v>6925.61</v>
      </c>
      <c r="BW40" s="39">
        <v>6739.86</v>
      </c>
      <c r="BX40" s="39">
        <v>6614.1</v>
      </c>
      <c r="BY40" s="40">
        <v>6368.86</v>
      </c>
      <c r="BZ40" s="39">
        <v>6042.07</v>
      </c>
      <c r="CA40" s="40">
        <v>6923.89</v>
      </c>
      <c r="CB40" s="40">
        <v>6321.99</v>
      </c>
      <c r="CC40" s="71">
        <v>6683.6</v>
      </c>
      <c r="CD40" s="71">
        <v>6626.67</v>
      </c>
      <c r="CE40" s="71">
        <v>6793.17</v>
      </c>
      <c r="CF40" s="71">
        <v>6506.59</v>
      </c>
      <c r="CG40" s="106">
        <v>6446.44</v>
      </c>
      <c r="CH40" s="106">
        <v>7107.58</v>
      </c>
      <c r="CI40" s="106">
        <v>6627.31</v>
      </c>
      <c r="CJ40" s="106">
        <v>7655.32</v>
      </c>
      <c r="CK40" s="71">
        <v>6635.34</v>
      </c>
      <c r="CL40" s="71">
        <v>6450.63</v>
      </c>
      <c r="CM40" s="106">
        <v>7291.23</v>
      </c>
      <c r="CN40" s="71">
        <v>6844.79</v>
      </c>
      <c r="CO40" s="111">
        <v>6884</v>
      </c>
      <c r="CP40" s="111">
        <v>7076.82</v>
      </c>
      <c r="CQ40" s="111">
        <v>7105.67</v>
      </c>
      <c r="CR40" s="115">
        <v>7159.51</v>
      </c>
      <c r="CS40" s="111">
        <v>6974.37</v>
      </c>
      <c r="CT40" s="111">
        <v>7209.49</v>
      </c>
      <c r="CU40" s="111">
        <v>6538.61</v>
      </c>
      <c r="CV40" s="111">
        <v>7613.25</v>
      </c>
      <c r="CW40" s="119">
        <v>7024.93</v>
      </c>
      <c r="CX40" s="111">
        <v>6573</v>
      </c>
      <c r="CY40" s="111">
        <v>7423.56</v>
      </c>
      <c r="CZ40" s="119">
        <v>7143.84</v>
      </c>
      <c r="DA40" s="126">
        <v>8624.55</v>
      </c>
      <c r="DB40" s="128">
        <v>8481.52</v>
      </c>
      <c r="DC40" s="126">
        <v>8427.7</v>
      </c>
      <c r="DD40" s="98">
        <v>7222.79</v>
      </c>
      <c r="DE40" s="98">
        <v>7503.15</v>
      </c>
      <c r="DF40" s="126">
        <v>7336.14</v>
      </c>
      <c r="DG40" s="98">
        <v>7334.85</v>
      </c>
      <c r="DH40" s="98">
        <v>7639.56</v>
      </c>
      <c r="DI40" s="98">
        <v>7310.34</v>
      </c>
      <c r="DJ40" s="126">
        <v>7029.19</v>
      </c>
      <c r="DK40" s="126">
        <v>7992.64</v>
      </c>
      <c r="DL40" s="98">
        <v>7218.39</v>
      </c>
      <c r="DM40" s="138">
        <v>8125.58</v>
      </c>
      <c r="DN40" s="137">
        <v>9276.79</v>
      </c>
      <c r="DO40" s="142">
        <v>9277.74</v>
      </c>
      <c r="DP40" s="137">
        <v>9492.11</v>
      </c>
      <c r="DQ40" s="142">
        <v>9308.45</v>
      </c>
      <c r="DR40" s="138">
        <v>9438.91</v>
      </c>
      <c r="DS40" s="142">
        <v>9424.88</v>
      </c>
      <c r="DT40" s="145">
        <v>9550.38</v>
      </c>
      <c r="DU40" s="145">
        <v>9601.09</v>
      </c>
      <c r="DV40" s="137">
        <v>9281.14</v>
      </c>
      <c r="DW40" s="145">
        <v>9765.11</v>
      </c>
      <c r="DX40" s="137">
        <v>9570.89</v>
      </c>
      <c r="DY40" s="143">
        <f t="shared" si="0"/>
        <v>-194.22000000000116</v>
      </c>
      <c r="DZ40" s="34">
        <f t="shared" si="1"/>
        <v>-0.020292783638721286</v>
      </c>
    </row>
    <row r="41" spans="1:130" ht="12.75">
      <c r="A41">
        <v>933</v>
      </c>
      <c r="B41" s="4" t="s">
        <v>79</v>
      </c>
      <c r="C41" s="5" t="s">
        <v>80</v>
      </c>
      <c r="D41" s="6">
        <v>4135.127152194968</v>
      </c>
      <c r="E41" s="7">
        <v>3595.02</v>
      </c>
      <c r="F41" s="7">
        <v>3395.6800000000003</v>
      </c>
      <c r="G41" s="7">
        <v>4074.27</v>
      </c>
      <c r="H41" s="7">
        <v>3557.81</v>
      </c>
      <c r="I41" s="7">
        <v>3772.32</v>
      </c>
      <c r="J41" s="7">
        <v>3869.57</v>
      </c>
      <c r="K41" s="7">
        <v>3798.83</v>
      </c>
      <c r="L41" s="7">
        <v>3314.1200000000003</v>
      </c>
      <c r="M41" s="17">
        <v>3894.75</v>
      </c>
      <c r="N41" s="17">
        <v>3623.45</v>
      </c>
      <c r="O41" s="17">
        <v>2512.86</v>
      </c>
      <c r="P41" s="36">
        <v>4220.33</v>
      </c>
      <c r="Q41" s="38">
        <v>4615.360000000001</v>
      </c>
      <c r="R41" s="39">
        <v>3553.33</v>
      </c>
      <c r="S41" s="39">
        <v>3936.82</v>
      </c>
      <c r="T41" s="40">
        <v>3730.35</v>
      </c>
      <c r="U41" s="41">
        <v>1566.57</v>
      </c>
      <c r="V41" s="39">
        <v>6048.6900000000005</v>
      </c>
      <c r="W41" s="42">
        <v>3817.92</v>
      </c>
      <c r="X41" s="43">
        <v>3809.91</v>
      </c>
      <c r="Y41" s="39">
        <v>3740.7400000000002</v>
      </c>
      <c r="Z41" s="40">
        <v>3857.89</v>
      </c>
      <c r="AA41" s="40">
        <v>3887.29</v>
      </c>
      <c r="AB41" s="39">
        <v>4015.9100000000003</v>
      </c>
      <c r="AC41" s="44">
        <v>3806.11</v>
      </c>
      <c r="AD41" s="44">
        <v>3599.08</v>
      </c>
      <c r="AE41" s="45">
        <v>4081.39</v>
      </c>
      <c r="AF41" s="46">
        <v>3767.49</v>
      </c>
      <c r="AG41" s="44">
        <v>3914.16</v>
      </c>
      <c r="AH41" s="44">
        <v>3804.05</v>
      </c>
      <c r="AI41" s="46">
        <v>4078.29</v>
      </c>
      <c r="AJ41" s="45">
        <v>3829.98</v>
      </c>
      <c r="AK41" s="45">
        <v>3943.58</v>
      </c>
      <c r="AL41" s="46">
        <v>3980.91</v>
      </c>
      <c r="AM41" s="46">
        <v>3748.48</v>
      </c>
      <c r="AN41" s="57">
        <v>3527.89</v>
      </c>
      <c r="AO41" s="57">
        <v>4264.41</v>
      </c>
      <c r="AP41" s="57">
        <v>3766.59</v>
      </c>
      <c r="AQ41" s="57">
        <v>4179.59</v>
      </c>
      <c r="AR41" s="57">
        <v>3916.47</v>
      </c>
      <c r="AS41" s="60">
        <v>3935.27</v>
      </c>
      <c r="AT41" s="62">
        <v>3871.6</v>
      </c>
      <c r="AU41" s="63">
        <v>3958.46</v>
      </c>
      <c r="AV41" s="60">
        <v>4002.14</v>
      </c>
      <c r="AW41" s="63">
        <v>3943.75</v>
      </c>
      <c r="AX41" s="64">
        <v>3880.99</v>
      </c>
      <c r="AY41" s="60">
        <v>4359.18</v>
      </c>
      <c r="AZ41" s="65">
        <v>4157.8</v>
      </c>
      <c r="BA41" s="66">
        <v>3953.28</v>
      </c>
      <c r="BB41" s="39">
        <v>3881.62</v>
      </c>
      <c r="BC41" s="40">
        <v>4253.54</v>
      </c>
      <c r="BD41" s="39">
        <v>3959.3</v>
      </c>
      <c r="BE41" s="40">
        <v>4107.08</v>
      </c>
      <c r="BF41" s="67">
        <v>4159.85</v>
      </c>
      <c r="BG41" s="40">
        <v>3996.61</v>
      </c>
      <c r="BH41" s="39">
        <v>4131.79</v>
      </c>
      <c r="BI41" s="39">
        <v>4061.65</v>
      </c>
      <c r="BJ41" s="40">
        <v>4140.64</v>
      </c>
      <c r="BK41" s="39">
        <v>4096.61</v>
      </c>
      <c r="BL41" s="40">
        <v>4291.94</v>
      </c>
      <c r="BM41" s="40">
        <v>4285.85</v>
      </c>
      <c r="BN41" s="3">
        <v>3817.6</v>
      </c>
      <c r="BO41" s="40">
        <v>4748.89</v>
      </c>
      <c r="BP41" s="39">
        <v>4083.49</v>
      </c>
      <c r="BQ41" s="66">
        <v>4167.19</v>
      </c>
      <c r="BR41" s="40">
        <v>4384.06</v>
      </c>
      <c r="BS41" s="66">
        <v>4640.47</v>
      </c>
      <c r="BT41" s="40">
        <v>4860.78</v>
      </c>
      <c r="BU41" s="40">
        <v>4507.51</v>
      </c>
      <c r="BV41" s="40">
        <v>4980.08</v>
      </c>
      <c r="BW41" s="39">
        <v>4846.51</v>
      </c>
      <c r="BX41" s="39">
        <v>4756.08</v>
      </c>
      <c r="BY41" s="40">
        <v>4579.73</v>
      </c>
      <c r="BZ41" s="39">
        <v>4344.75</v>
      </c>
      <c r="CA41" s="40">
        <v>4978.87</v>
      </c>
      <c r="CB41" s="40">
        <v>4546.04</v>
      </c>
      <c r="CC41" s="71">
        <v>4806.06</v>
      </c>
      <c r="CD41" s="71">
        <v>4765.12</v>
      </c>
      <c r="CE41" s="71">
        <v>4884.85</v>
      </c>
      <c r="CF41" s="71">
        <v>4678.78</v>
      </c>
      <c r="CG41" s="106">
        <v>4635.51</v>
      </c>
      <c r="CH41" s="106">
        <v>5110.94</v>
      </c>
      <c r="CI41" s="106">
        <v>4765.57</v>
      </c>
      <c r="CJ41" s="106">
        <v>5504.8</v>
      </c>
      <c r="CK41" s="71">
        <v>4771.34</v>
      </c>
      <c r="CL41" s="71">
        <v>4638.54</v>
      </c>
      <c r="CM41" s="106">
        <v>5242.99</v>
      </c>
      <c r="CN41" s="71">
        <v>4921.95</v>
      </c>
      <c r="CO41" s="111">
        <v>4950.15</v>
      </c>
      <c r="CP41" s="111">
        <v>5088.82</v>
      </c>
      <c r="CQ41" s="111">
        <v>5109.56</v>
      </c>
      <c r="CR41" s="115">
        <v>5148.27</v>
      </c>
      <c r="CS41" s="111">
        <v>5015.14</v>
      </c>
      <c r="CT41" s="111">
        <v>5184.21</v>
      </c>
      <c r="CU41" s="111">
        <v>4701.79</v>
      </c>
      <c r="CV41" s="111">
        <v>5474.53</v>
      </c>
      <c r="CW41" s="119">
        <v>5051.5</v>
      </c>
      <c r="CX41" s="111">
        <v>4726.52</v>
      </c>
      <c r="CY41" s="111">
        <v>5338.15</v>
      </c>
      <c r="CZ41" s="119">
        <v>5137</v>
      </c>
      <c r="DA41" s="126">
        <v>6201.75</v>
      </c>
      <c r="DB41" s="128">
        <v>6098.9</v>
      </c>
      <c r="DC41" s="126">
        <v>6060.19</v>
      </c>
      <c r="DD41" s="98">
        <v>5193.76</v>
      </c>
      <c r="DE41" s="98">
        <v>5395.38</v>
      </c>
      <c r="DF41" s="126">
        <v>5275.29</v>
      </c>
      <c r="DG41" s="98">
        <v>5274.36</v>
      </c>
      <c r="DH41" s="98">
        <v>5493.46</v>
      </c>
      <c r="DI41" s="98">
        <v>5256.74</v>
      </c>
      <c r="DJ41" s="126">
        <v>5054.56</v>
      </c>
      <c r="DK41" s="126">
        <v>5747.36</v>
      </c>
      <c r="DL41" s="98">
        <v>5190.62</v>
      </c>
      <c r="DM41" s="138">
        <v>5842.96</v>
      </c>
      <c r="DN41" s="137">
        <v>6428.52</v>
      </c>
      <c r="DO41" s="142">
        <v>6429.18</v>
      </c>
      <c r="DP41" s="137">
        <v>6577.74</v>
      </c>
      <c r="DQ41" s="142">
        <v>6450.46</v>
      </c>
      <c r="DR41" s="138">
        <v>6540.87</v>
      </c>
      <c r="DS41" s="142">
        <v>6531.15</v>
      </c>
      <c r="DT41" s="145">
        <v>6618.12</v>
      </c>
      <c r="DU41" s="145">
        <v>6653.25</v>
      </c>
      <c r="DV41" s="137">
        <v>6431.53</v>
      </c>
      <c r="DW41" s="145">
        <v>6766.91</v>
      </c>
      <c r="DX41" s="137">
        <v>6632.33</v>
      </c>
      <c r="DY41" s="143">
        <f t="shared" si="0"/>
        <v>-134.57999999999993</v>
      </c>
      <c r="DZ41" s="34">
        <f t="shared" si="1"/>
        <v>-0.02029151142961824</v>
      </c>
    </row>
    <row r="42" spans="1:130" ht="12.75">
      <c r="A42">
        <v>933</v>
      </c>
      <c r="B42" s="4" t="s">
        <v>81</v>
      </c>
      <c r="C42" s="5" t="s">
        <v>82</v>
      </c>
      <c r="D42" s="6">
        <v>3683.5933111074114</v>
      </c>
      <c r="E42" s="7">
        <v>3165.76</v>
      </c>
      <c r="F42" s="7">
        <v>2990.2200000000003</v>
      </c>
      <c r="G42" s="7">
        <v>3587.79</v>
      </c>
      <c r="H42" s="7">
        <v>3132.9900000000002</v>
      </c>
      <c r="I42" s="7">
        <v>3321.88</v>
      </c>
      <c r="J42" s="7">
        <v>3407.52</v>
      </c>
      <c r="K42" s="7">
        <v>3345.23</v>
      </c>
      <c r="L42" s="7">
        <v>2918.39</v>
      </c>
      <c r="M42" s="17">
        <v>3429.69</v>
      </c>
      <c r="N42" s="17">
        <v>3190.79</v>
      </c>
      <c r="O42" s="17">
        <v>2212.81</v>
      </c>
      <c r="P42" s="36">
        <v>3716.41</v>
      </c>
      <c r="Q42" s="38">
        <v>4064.26</v>
      </c>
      <c r="R42" s="39">
        <v>3129.04</v>
      </c>
      <c r="S42" s="39">
        <v>3466.7400000000002</v>
      </c>
      <c r="T42" s="40">
        <v>3284.92</v>
      </c>
      <c r="U42" s="41">
        <v>1379.51</v>
      </c>
      <c r="V42" s="39">
        <v>5326.45</v>
      </c>
      <c r="W42" s="42">
        <v>3362.04</v>
      </c>
      <c r="X42" s="43">
        <v>3354.9900000000002</v>
      </c>
      <c r="Y42" s="39">
        <v>3294.08</v>
      </c>
      <c r="Z42" s="40">
        <v>3397.2400000000002</v>
      </c>
      <c r="AA42" s="40">
        <v>3423.13</v>
      </c>
      <c r="AB42" s="39">
        <v>3536.39</v>
      </c>
      <c r="AC42" s="44">
        <v>3351.65</v>
      </c>
      <c r="AD42" s="44">
        <v>3169.32</v>
      </c>
      <c r="AE42" s="45">
        <v>3594.05</v>
      </c>
      <c r="AF42" s="46">
        <v>3317.63</v>
      </c>
      <c r="AG42" s="44">
        <v>3446.78</v>
      </c>
      <c r="AH42" s="44">
        <v>3349.83</v>
      </c>
      <c r="AI42" s="46">
        <v>3591.33</v>
      </c>
      <c r="AJ42" s="45">
        <v>3372.66</v>
      </c>
      <c r="AK42" s="45">
        <v>3472.69</v>
      </c>
      <c r="AL42" s="46">
        <v>3505.56</v>
      </c>
      <c r="AM42" s="46">
        <v>3300.88</v>
      </c>
      <c r="AN42" s="57">
        <v>3106.64</v>
      </c>
      <c r="AO42" s="57">
        <v>3755.22</v>
      </c>
      <c r="AP42" s="57">
        <v>3316.83</v>
      </c>
      <c r="AQ42" s="57">
        <v>3680.53</v>
      </c>
      <c r="AR42" s="57">
        <v>3448.81</v>
      </c>
      <c r="AS42" s="60">
        <v>3465.37</v>
      </c>
      <c r="AT42" s="62">
        <v>3409.3</v>
      </c>
      <c r="AU42" s="63">
        <v>3485.81</v>
      </c>
      <c r="AV42" s="60">
        <v>3524.27</v>
      </c>
      <c r="AW42" s="63">
        <v>3472.86</v>
      </c>
      <c r="AX42" s="64">
        <v>3417.58</v>
      </c>
      <c r="AY42" s="60">
        <v>3838.68</v>
      </c>
      <c r="AZ42" s="65">
        <v>3661.35</v>
      </c>
      <c r="BA42" s="66">
        <v>3481.25</v>
      </c>
      <c r="BB42" s="39">
        <v>3418.14</v>
      </c>
      <c r="BC42" s="40">
        <v>3745.66</v>
      </c>
      <c r="BD42" s="39">
        <v>3486.55</v>
      </c>
      <c r="BE42" s="40">
        <v>3616.68</v>
      </c>
      <c r="BF42" s="67">
        <v>3663.15</v>
      </c>
      <c r="BG42" s="40">
        <v>3519.4</v>
      </c>
      <c r="BH42" s="39">
        <v>3638.44</v>
      </c>
      <c r="BI42" s="39">
        <v>3576.67</v>
      </c>
      <c r="BJ42" s="40">
        <v>3646.23</v>
      </c>
      <c r="BK42" s="39">
        <v>3607.45</v>
      </c>
      <c r="BL42" s="40">
        <v>3779.47</v>
      </c>
      <c r="BM42" s="40">
        <v>3774.1</v>
      </c>
      <c r="BN42" s="3">
        <v>3361.76</v>
      </c>
      <c r="BO42" s="40">
        <v>4181.85</v>
      </c>
      <c r="BP42" s="39">
        <v>3595.9</v>
      </c>
      <c r="BQ42" s="66">
        <v>3669.61</v>
      </c>
      <c r="BR42" s="40">
        <v>3192.88</v>
      </c>
      <c r="BS42" s="66">
        <v>3379.63</v>
      </c>
      <c r="BT42" s="40">
        <v>3540.09</v>
      </c>
      <c r="BU42" s="40">
        <v>3282.8</v>
      </c>
      <c r="BV42" s="40">
        <v>3626.97</v>
      </c>
      <c r="BW42" s="39">
        <v>3529.69</v>
      </c>
      <c r="BX42" s="39">
        <v>3463.83</v>
      </c>
      <c r="BY42" s="40">
        <v>3335.39</v>
      </c>
      <c r="BZ42" s="39">
        <v>3164.25</v>
      </c>
      <c r="CA42" s="40">
        <v>3626.07</v>
      </c>
      <c r="CB42" s="40">
        <v>3310.85</v>
      </c>
      <c r="CC42" s="71">
        <v>3500.22</v>
      </c>
      <c r="CD42" s="71">
        <v>3470.41</v>
      </c>
      <c r="CE42" s="71">
        <v>3557.61</v>
      </c>
      <c r="CF42" s="71">
        <v>3407.53</v>
      </c>
      <c r="CG42" s="106">
        <v>3376.02</v>
      </c>
      <c r="CH42" s="106">
        <v>3722.28</v>
      </c>
      <c r="CI42" s="106">
        <v>3470.74</v>
      </c>
      <c r="CJ42" s="106">
        <v>4009.12</v>
      </c>
      <c r="CK42" s="71">
        <v>3474.95</v>
      </c>
      <c r="CL42" s="71">
        <v>3378.23</v>
      </c>
      <c r="CM42" s="106">
        <v>3818.45</v>
      </c>
      <c r="CN42" s="71">
        <v>3584.64</v>
      </c>
      <c r="CO42" s="111">
        <v>3605.18</v>
      </c>
      <c r="CP42" s="111">
        <v>3706.16</v>
      </c>
      <c r="CQ42" s="111">
        <v>3721.27</v>
      </c>
      <c r="CR42" s="115">
        <v>3749.45</v>
      </c>
      <c r="CS42" s="111">
        <v>3652.51</v>
      </c>
      <c r="CT42" s="111">
        <v>3775.64</v>
      </c>
      <c r="CU42" s="111">
        <v>3424.29</v>
      </c>
      <c r="CV42" s="111">
        <v>3987.08</v>
      </c>
      <c r="CW42" s="119">
        <v>3678.98</v>
      </c>
      <c r="CX42" s="111">
        <v>3442.3</v>
      </c>
      <c r="CY42" s="111">
        <v>3887.75</v>
      </c>
      <c r="CZ42" s="119">
        <v>3741.25</v>
      </c>
      <c r="DA42" s="126">
        <v>4516.72</v>
      </c>
      <c r="DB42" s="128">
        <v>4441.81</v>
      </c>
      <c r="DC42" s="126">
        <v>4413.62</v>
      </c>
      <c r="DD42" s="98">
        <v>3782.61</v>
      </c>
      <c r="DE42" s="98">
        <v>3929.43</v>
      </c>
      <c r="DF42" s="126">
        <v>3841.97</v>
      </c>
      <c r="DG42" s="98">
        <v>3841.3</v>
      </c>
      <c r="DH42" s="98">
        <v>4000.87</v>
      </c>
      <c r="DI42" s="98">
        <v>3828.47</v>
      </c>
      <c r="DJ42" s="126">
        <v>3681.23</v>
      </c>
      <c r="DK42" s="126">
        <v>4185.78</v>
      </c>
      <c r="DL42" s="98">
        <v>3780.3</v>
      </c>
      <c r="DM42" s="138">
        <v>4255.4</v>
      </c>
      <c r="DN42" s="137">
        <v>4278.57</v>
      </c>
      <c r="DO42" s="142">
        <v>4279.01</v>
      </c>
      <c r="DP42" s="137">
        <v>4377.88</v>
      </c>
      <c r="DQ42" s="142">
        <v>4293.17</v>
      </c>
      <c r="DR42" s="138">
        <v>4353.34</v>
      </c>
      <c r="DS42" s="142">
        <v>4346.87</v>
      </c>
      <c r="DT42" s="145">
        <v>4404.76</v>
      </c>
      <c r="DU42" s="145">
        <v>4428.15</v>
      </c>
      <c r="DV42" s="137">
        <v>4280.58</v>
      </c>
      <c r="DW42" s="145">
        <v>4503.79</v>
      </c>
      <c r="DX42" s="137">
        <v>4414.21</v>
      </c>
      <c r="DY42" s="143">
        <f t="shared" si="0"/>
        <v>-89.57999999999993</v>
      </c>
      <c r="DZ42" s="34">
        <f t="shared" si="1"/>
        <v>-0.020293551960599954</v>
      </c>
    </row>
    <row r="43" spans="1:130" ht="12.75">
      <c r="A43">
        <v>933</v>
      </c>
      <c r="B43" s="4" t="s">
        <v>83</v>
      </c>
      <c r="C43" s="5" t="s">
        <v>84</v>
      </c>
      <c r="D43" s="6">
        <v>6035.025942187916</v>
      </c>
      <c r="E43" s="7">
        <v>5682.01</v>
      </c>
      <c r="F43" s="7">
        <v>5366.96</v>
      </c>
      <c r="G43" s="7">
        <v>6439.49</v>
      </c>
      <c r="H43" s="7">
        <v>5623.21</v>
      </c>
      <c r="I43" s="7">
        <v>5962.2300000000005</v>
      </c>
      <c r="J43" s="7">
        <v>6115.9400000000005</v>
      </c>
      <c r="K43" s="7">
        <v>6004.13</v>
      </c>
      <c r="L43" s="7">
        <v>5238.05</v>
      </c>
      <c r="M43" s="17">
        <v>6155.75</v>
      </c>
      <c r="N43" s="17">
        <v>5726.95</v>
      </c>
      <c r="O43" s="17">
        <v>3971.64</v>
      </c>
      <c r="P43" s="36">
        <v>6670.33</v>
      </c>
      <c r="Q43" s="38">
        <v>7294.689999999999</v>
      </c>
      <c r="R43" s="39">
        <v>5616.12</v>
      </c>
      <c r="S43" s="39">
        <v>6222.24</v>
      </c>
      <c r="T43" s="40">
        <v>5895.900000000001</v>
      </c>
      <c r="U43" s="41">
        <v>2476</v>
      </c>
      <c r="V43" s="39">
        <v>9560.09</v>
      </c>
      <c r="W43" s="42">
        <v>6034.31</v>
      </c>
      <c r="X43" s="43">
        <v>6021.67</v>
      </c>
      <c r="Y43" s="39">
        <v>5912.33</v>
      </c>
      <c r="Z43" s="40">
        <v>6097.49</v>
      </c>
      <c r="AA43" s="40">
        <v>6143.95</v>
      </c>
      <c r="AB43" s="39">
        <v>6347.25</v>
      </c>
      <c r="AC43" s="44">
        <v>6015.65</v>
      </c>
      <c r="AD43" s="44">
        <v>5688.42</v>
      </c>
      <c r="AE43" s="45">
        <v>6450.73</v>
      </c>
      <c r="AF43" s="46">
        <v>5954.6</v>
      </c>
      <c r="AG43" s="44">
        <v>6186.42</v>
      </c>
      <c r="AH43" s="44">
        <v>6012.39</v>
      </c>
      <c r="AI43" s="46">
        <v>6445.84</v>
      </c>
      <c r="AJ43" s="45">
        <v>6053.37</v>
      </c>
      <c r="AK43" s="45">
        <v>6232.9</v>
      </c>
      <c r="AL43" s="46">
        <v>6291.9</v>
      </c>
      <c r="AM43" s="46">
        <v>5924.54</v>
      </c>
      <c r="AN43" s="57">
        <v>5575.91</v>
      </c>
      <c r="AO43" s="57">
        <v>6740</v>
      </c>
      <c r="AP43" s="57">
        <v>5953.17</v>
      </c>
      <c r="AQ43" s="57">
        <v>6605.93</v>
      </c>
      <c r="AR43" s="57">
        <v>6190.06</v>
      </c>
      <c r="AS43" s="60">
        <v>6219.77</v>
      </c>
      <c r="AT43" s="62">
        <v>6119.15</v>
      </c>
      <c r="AU43" s="63">
        <v>6256.44</v>
      </c>
      <c r="AV43" s="60">
        <v>6325.46</v>
      </c>
      <c r="AW43" s="63">
        <v>6233.19</v>
      </c>
      <c r="AX43" s="64">
        <v>6133.98</v>
      </c>
      <c r="AY43" s="60">
        <v>6889.78</v>
      </c>
      <c r="AZ43" s="65">
        <v>6571.49</v>
      </c>
      <c r="BA43" s="66">
        <v>6248.25</v>
      </c>
      <c r="BB43" s="39">
        <v>6134.98</v>
      </c>
      <c r="BC43" s="40">
        <v>6722.81</v>
      </c>
      <c r="BD43" s="39">
        <v>6257.77</v>
      </c>
      <c r="BE43" s="40">
        <v>6491.34</v>
      </c>
      <c r="BF43" s="67">
        <v>6574.73</v>
      </c>
      <c r="BG43" s="40">
        <v>6316.73</v>
      </c>
      <c r="BH43" s="39">
        <v>6530.39</v>
      </c>
      <c r="BI43" s="39">
        <v>6419.52</v>
      </c>
      <c r="BJ43" s="40">
        <v>6544.38</v>
      </c>
      <c r="BK43" s="39">
        <v>6474.78</v>
      </c>
      <c r="BL43" s="40">
        <v>6783.51</v>
      </c>
      <c r="BM43" s="40">
        <v>6773.89</v>
      </c>
      <c r="BN43" s="3">
        <v>6033.8</v>
      </c>
      <c r="BO43" s="40">
        <v>7505.73</v>
      </c>
      <c r="BP43" s="39">
        <v>6454.05</v>
      </c>
      <c r="BQ43" s="66">
        <v>6586.33</v>
      </c>
      <c r="BR43" s="40">
        <v>9978.31</v>
      </c>
      <c r="BS43" s="66">
        <v>10561.92</v>
      </c>
      <c r="BT43" s="40">
        <v>11063.38</v>
      </c>
      <c r="BU43" s="40">
        <v>10259.31</v>
      </c>
      <c r="BV43" s="40">
        <v>11334.89</v>
      </c>
      <c r="BW43" s="39">
        <v>11030.89</v>
      </c>
      <c r="BX43" s="39">
        <v>10825.05</v>
      </c>
      <c r="BY43" s="40">
        <v>10423.67</v>
      </c>
      <c r="BZ43" s="39">
        <v>9888.82</v>
      </c>
      <c r="CA43" s="40">
        <v>11332.08</v>
      </c>
      <c r="CB43" s="40">
        <v>10346.97</v>
      </c>
      <c r="CC43" s="71">
        <v>10938.79</v>
      </c>
      <c r="CD43" s="71">
        <v>10845.62</v>
      </c>
      <c r="CE43" s="71">
        <v>11118.14</v>
      </c>
      <c r="CF43" s="71">
        <v>10649.11</v>
      </c>
      <c r="CG43" s="106">
        <v>10550.64</v>
      </c>
      <c r="CH43" s="106">
        <v>11632.73</v>
      </c>
      <c r="CI43" s="106">
        <v>10846.67</v>
      </c>
      <c r="CJ43" s="106">
        <v>12529.18</v>
      </c>
      <c r="CK43" s="71">
        <v>10859.81</v>
      </c>
      <c r="CL43" s="71">
        <v>10557.51</v>
      </c>
      <c r="CM43" s="106">
        <v>11933.29</v>
      </c>
      <c r="CN43" s="71">
        <v>11202.6</v>
      </c>
      <c r="CO43" s="111">
        <v>11266.78</v>
      </c>
      <c r="CP43" s="111">
        <v>11582.37</v>
      </c>
      <c r="CQ43" s="111">
        <v>11629.6</v>
      </c>
      <c r="CR43" s="115">
        <v>11717.7</v>
      </c>
      <c r="CS43" s="111">
        <v>11414.68</v>
      </c>
      <c r="CT43" s="111">
        <v>11799.49</v>
      </c>
      <c r="CU43" s="111">
        <v>10701.48</v>
      </c>
      <c r="CV43" s="111">
        <v>12460.31</v>
      </c>
      <c r="CW43" s="119">
        <v>11497.44</v>
      </c>
      <c r="CX43" s="111">
        <v>10757.78</v>
      </c>
      <c r="CY43" s="111">
        <v>12149.86</v>
      </c>
      <c r="CZ43" s="119">
        <v>11692.06</v>
      </c>
      <c r="DA43" s="126">
        <v>14115.47</v>
      </c>
      <c r="DB43" s="128">
        <v>13881.38</v>
      </c>
      <c r="DC43" s="126">
        <v>13793.3</v>
      </c>
      <c r="DD43" s="98">
        <v>11821.26</v>
      </c>
      <c r="DE43" s="98">
        <v>12280.13</v>
      </c>
      <c r="DF43" s="126">
        <v>12006.79</v>
      </c>
      <c r="DG43" s="98">
        <v>12004.68</v>
      </c>
      <c r="DH43" s="98">
        <v>12503.38</v>
      </c>
      <c r="DI43" s="98">
        <v>11964.57</v>
      </c>
      <c r="DJ43" s="126">
        <v>11504.42</v>
      </c>
      <c r="DK43" s="126">
        <v>13081.24</v>
      </c>
      <c r="DL43" s="98">
        <v>11814.09</v>
      </c>
      <c r="DM43" s="138">
        <v>13298.83</v>
      </c>
      <c r="DN43" s="137">
        <v>12910.56</v>
      </c>
      <c r="DO43" s="142">
        <v>12911.88</v>
      </c>
      <c r="DP43" s="137">
        <v>13210.21</v>
      </c>
      <c r="DQ43" s="142">
        <v>12954.61</v>
      </c>
      <c r="DR43" s="138">
        <v>13136.18</v>
      </c>
      <c r="DS43" s="142">
        <v>13116.66</v>
      </c>
      <c r="DT43" s="145">
        <v>13291.33</v>
      </c>
      <c r="DU43" s="145">
        <v>13361.89</v>
      </c>
      <c r="DV43" s="137">
        <v>12916.61</v>
      </c>
      <c r="DW43" s="145">
        <v>13590.15</v>
      </c>
      <c r="DX43" s="137">
        <v>13319.85</v>
      </c>
      <c r="DY43" s="143">
        <f t="shared" si="0"/>
        <v>-270.2999999999993</v>
      </c>
      <c r="DZ43" s="34">
        <f t="shared" si="1"/>
        <v>-0.020293021317807577</v>
      </c>
    </row>
    <row r="44" spans="1:130" ht="12.75">
      <c r="A44">
        <v>933</v>
      </c>
      <c r="B44" s="4" t="s">
        <v>85</v>
      </c>
      <c r="C44" s="5" t="s">
        <v>86</v>
      </c>
      <c r="D44" s="6">
        <v>31885.1907251255</v>
      </c>
      <c r="E44" s="7">
        <v>26557.11</v>
      </c>
      <c r="F44" s="7">
        <v>25084.57</v>
      </c>
      <c r="G44" s="7">
        <v>30097.45</v>
      </c>
      <c r="H44" s="7">
        <v>26282.25</v>
      </c>
      <c r="I44" s="7">
        <v>27866.81</v>
      </c>
      <c r="J44" s="7">
        <v>28585.22</v>
      </c>
      <c r="K44" s="7">
        <v>28062.65</v>
      </c>
      <c r="L44" s="7">
        <v>24482.04</v>
      </c>
      <c r="M44" s="17">
        <v>28771.26</v>
      </c>
      <c r="N44" s="17">
        <v>26767.12</v>
      </c>
      <c r="O44" s="17">
        <v>18563.02</v>
      </c>
      <c r="P44" s="36">
        <v>31176.39</v>
      </c>
      <c r="Q44" s="38">
        <v>34094.560000000005</v>
      </c>
      <c r="R44" s="39">
        <v>26249.11</v>
      </c>
      <c r="S44" s="39">
        <v>29082.03</v>
      </c>
      <c r="T44" s="40">
        <v>27556.78</v>
      </c>
      <c r="U44" s="41">
        <v>11572.56</v>
      </c>
      <c r="V44" s="39">
        <v>44682.79</v>
      </c>
      <c r="W44" s="42">
        <v>28203.690000000002</v>
      </c>
      <c r="X44" s="43">
        <v>28144.58</v>
      </c>
      <c r="Y44" s="39">
        <v>27633.59</v>
      </c>
      <c r="Z44" s="40">
        <v>28498.98</v>
      </c>
      <c r="AA44" s="40">
        <v>28716.170000000002</v>
      </c>
      <c r="AB44" s="39">
        <v>29666.31</v>
      </c>
      <c r="AC44" s="44">
        <v>28116.47</v>
      </c>
      <c r="AD44" s="44">
        <v>26587.05</v>
      </c>
      <c r="AE44" s="45">
        <v>30149.99</v>
      </c>
      <c r="AF44" s="46">
        <v>27831.15</v>
      </c>
      <c r="AG44" s="44">
        <v>28914.65</v>
      </c>
      <c r="AH44" s="44">
        <v>28101.25</v>
      </c>
      <c r="AI44" s="46">
        <v>30127.14</v>
      </c>
      <c r="AJ44" s="45">
        <v>28292.79</v>
      </c>
      <c r="AK44" s="45">
        <v>29131.91</v>
      </c>
      <c r="AL44" s="46">
        <v>29407.68</v>
      </c>
      <c r="AM44" s="46">
        <v>27690.68</v>
      </c>
      <c r="AN44" s="57">
        <v>26061.19</v>
      </c>
      <c r="AO44" s="57">
        <v>31502.01</v>
      </c>
      <c r="AP44" s="57">
        <v>27824.47</v>
      </c>
      <c r="AQ44" s="57">
        <v>30875.41</v>
      </c>
      <c r="AR44" s="57">
        <v>28931.65</v>
      </c>
      <c r="AS44" s="60">
        <v>29070.55</v>
      </c>
      <c r="AT44" s="62">
        <v>28600.21</v>
      </c>
      <c r="AU44" s="63">
        <v>29241.92</v>
      </c>
      <c r="AV44" s="60">
        <v>29564.55</v>
      </c>
      <c r="AW44" s="63">
        <v>29133.27</v>
      </c>
      <c r="AX44" s="64">
        <v>28669.59</v>
      </c>
      <c r="AY44" s="60">
        <v>32202.12</v>
      </c>
      <c r="AZ44" s="65">
        <v>30714.48</v>
      </c>
      <c r="BA44" s="66">
        <v>29203.65</v>
      </c>
      <c r="BB44" s="39">
        <v>28674.25</v>
      </c>
      <c r="BC44" s="40">
        <v>31421.7</v>
      </c>
      <c r="BD44" s="39">
        <v>29248.13</v>
      </c>
      <c r="BE44" s="40">
        <v>30339.81</v>
      </c>
      <c r="BF44" s="67">
        <v>30729.58</v>
      </c>
      <c r="BG44" s="40">
        <v>29523.75</v>
      </c>
      <c r="BH44" s="39">
        <v>30522.29</v>
      </c>
      <c r="BI44" s="39">
        <v>30004.16</v>
      </c>
      <c r="BJ44" s="40">
        <v>30587.72</v>
      </c>
      <c r="BK44" s="39">
        <v>30262.42</v>
      </c>
      <c r="BL44" s="40">
        <v>31705.41</v>
      </c>
      <c r="BM44" s="40">
        <v>31660.43</v>
      </c>
      <c r="BN44" s="3">
        <v>28201.34</v>
      </c>
      <c r="BO44" s="40">
        <v>35080.95</v>
      </c>
      <c r="BP44" s="39">
        <v>30165.5</v>
      </c>
      <c r="BQ44" s="66">
        <v>30783.79</v>
      </c>
      <c r="BR44" s="40">
        <v>25294.58</v>
      </c>
      <c r="BS44" s="66">
        <v>26774.02</v>
      </c>
      <c r="BT44" s="40">
        <v>28045.17</v>
      </c>
      <c r="BU44" s="40">
        <v>26006.89</v>
      </c>
      <c r="BV44" s="40">
        <v>28733.45</v>
      </c>
      <c r="BW44" s="39">
        <v>27962.81</v>
      </c>
      <c r="BX44" s="39">
        <v>27441.04</v>
      </c>
      <c r="BY44" s="40">
        <v>26423.56</v>
      </c>
      <c r="BZ44" s="39">
        <v>25067.75</v>
      </c>
      <c r="CA44" s="40">
        <v>28726.35</v>
      </c>
      <c r="CB44" s="40">
        <v>26229.13</v>
      </c>
      <c r="CC44" s="71">
        <v>27729.37</v>
      </c>
      <c r="CD44" s="71">
        <v>27493.18</v>
      </c>
      <c r="CE44" s="71">
        <v>28183.99</v>
      </c>
      <c r="CF44" s="71">
        <v>26995.03</v>
      </c>
      <c r="CG44" s="106">
        <v>26745.4</v>
      </c>
      <c r="CH44" s="106">
        <v>29488.46</v>
      </c>
      <c r="CI44" s="106">
        <v>27495.81</v>
      </c>
      <c r="CJ44" s="106">
        <v>31760.91</v>
      </c>
      <c r="CK44" s="71">
        <v>27529.12</v>
      </c>
      <c r="CL44" s="71">
        <v>26762.84</v>
      </c>
      <c r="CM44" s="106">
        <v>30250.37</v>
      </c>
      <c r="CN44" s="71">
        <v>28398.12</v>
      </c>
      <c r="CO44" s="111">
        <v>28560.81</v>
      </c>
      <c r="CP44" s="111">
        <v>29360.83</v>
      </c>
      <c r="CQ44" s="111">
        <v>29480.53</v>
      </c>
      <c r="CR44" s="115">
        <v>29703.84</v>
      </c>
      <c r="CS44" s="111">
        <v>28935.72</v>
      </c>
      <c r="CT44" s="111">
        <v>29911.19</v>
      </c>
      <c r="CU44" s="111">
        <v>27127.8</v>
      </c>
      <c r="CV44" s="111">
        <v>31586.33</v>
      </c>
      <c r="CW44" s="119">
        <v>29145.5</v>
      </c>
      <c r="CX44" s="111">
        <v>27270.5</v>
      </c>
      <c r="CY44" s="111">
        <v>30799.37</v>
      </c>
      <c r="CZ44" s="119">
        <v>29638.84</v>
      </c>
      <c r="DA44" s="126">
        <v>35782.11</v>
      </c>
      <c r="DB44" s="128">
        <v>35188.69</v>
      </c>
      <c r="DC44" s="126">
        <v>34965.38</v>
      </c>
      <c r="DD44" s="98">
        <v>29966.37</v>
      </c>
      <c r="DE44" s="98">
        <v>31129.59</v>
      </c>
      <c r="DF44" s="126">
        <v>30436.68</v>
      </c>
      <c r="DG44" s="98">
        <v>30431.34</v>
      </c>
      <c r="DH44" s="98">
        <v>31695.5</v>
      </c>
      <c r="DI44" s="98">
        <v>30329.65</v>
      </c>
      <c r="DJ44" s="126">
        <v>29163.19</v>
      </c>
      <c r="DK44" s="126">
        <v>33160.39</v>
      </c>
      <c r="DL44" s="98">
        <v>29948.17</v>
      </c>
      <c r="DM44" s="138">
        <v>33711.94</v>
      </c>
      <c r="DN44" s="137">
        <v>37000.97</v>
      </c>
      <c r="DO44" s="142">
        <v>37004.76</v>
      </c>
      <c r="DP44" s="137">
        <v>37859.78</v>
      </c>
      <c r="DQ44" s="142">
        <v>37127.23</v>
      </c>
      <c r="DR44" s="138">
        <v>37647.62</v>
      </c>
      <c r="DS44" s="142">
        <v>37591.66</v>
      </c>
      <c r="DT44" s="145">
        <v>38092.24</v>
      </c>
      <c r="DU44" s="145">
        <v>38294.45</v>
      </c>
      <c r="DV44" s="137">
        <v>37018.33</v>
      </c>
      <c r="DW44" s="145">
        <v>38948.65</v>
      </c>
      <c r="DX44" s="137">
        <v>38174.01</v>
      </c>
      <c r="DY44" s="143">
        <f t="shared" si="0"/>
        <v>-774.6399999999994</v>
      </c>
      <c r="DZ44" s="34">
        <f t="shared" si="1"/>
        <v>-0.020292340259773584</v>
      </c>
    </row>
    <row r="45" spans="1:130" ht="12.75">
      <c r="A45">
        <v>933</v>
      </c>
      <c r="B45" s="4" t="s">
        <v>87</v>
      </c>
      <c r="C45" s="5" t="s">
        <v>88</v>
      </c>
      <c r="D45" s="6">
        <v>82888.70292978067</v>
      </c>
      <c r="E45" s="7">
        <v>83331.78</v>
      </c>
      <c r="F45" s="7">
        <v>78711.18000000001</v>
      </c>
      <c r="G45" s="7">
        <v>94440.77</v>
      </c>
      <c r="H45" s="7">
        <v>82469.29000000001</v>
      </c>
      <c r="I45" s="7">
        <v>87441.40000000001</v>
      </c>
      <c r="J45" s="7">
        <v>89695.65000000001</v>
      </c>
      <c r="K45" s="7">
        <v>88055.88</v>
      </c>
      <c r="L45" s="7">
        <v>76820.54000000001</v>
      </c>
      <c r="M45" s="17">
        <v>90279.39</v>
      </c>
      <c r="N45" s="17">
        <v>83990.74</v>
      </c>
      <c r="O45" s="17">
        <v>58247.65</v>
      </c>
      <c r="P45" s="36">
        <v>97826.32</v>
      </c>
      <c r="Q45" s="38">
        <v>106983.01999999999</v>
      </c>
      <c r="R45" s="39">
        <v>82365.33</v>
      </c>
      <c r="S45" s="39">
        <v>91254.55</v>
      </c>
      <c r="T45" s="40">
        <v>86468.58</v>
      </c>
      <c r="U45" s="41">
        <v>36312.770000000004</v>
      </c>
      <c r="V45" s="39">
        <v>140207.09</v>
      </c>
      <c r="W45" s="42">
        <v>88498.46</v>
      </c>
      <c r="X45" s="43">
        <v>88312.98</v>
      </c>
      <c r="Y45" s="39">
        <v>86709.56</v>
      </c>
      <c r="Z45" s="40">
        <v>89425</v>
      </c>
      <c r="AA45" s="40">
        <v>90106.51</v>
      </c>
      <c r="AB45" s="39">
        <v>93087.90000000001</v>
      </c>
      <c r="AC45" s="44">
        <v>88304.75</v>
      </c>
      <c r="AD45" s="44">
        <v>83425.71</v>
      </c>
      <c r="AE45" s="45">
        <v>94605.59</v>
      </c>
      <c r="AF45" s="46">
        <v>87329.48</v>
      </c>
      <c r="AG45" s="44">
        <v>90729.28</v>
      </c>
      <c r="AH45" s="44">
        <v>88177.03</v>
      </c>
      <c r="AI45" s="46">
        <v>94533.91</v>
      </c>
      <c r="AJ45" s="45">
        <v>88778.06</v>
      </c>
      <c r="AK45" s="45">
        <v>91411.04</v>
      </c>
      <c r="AL45" s="46">
        <v>92276.34</v>
      </c>
      <c r="AM45" s="46">
        <v>86888.67</v>
      </c>
      <c r="AN45" s="57">
        <v>81775.63</v>
      </c>
      <c r="AO45" s="57">
        <v>98848</v>
      </c>
      <c r="AP45" s="57">
        <v>87308.49</v>
      </c>
      <c r="AQ45" s="57">
        <v>96881.87</v>
      </c>
      <c r="AR45" s="57">
        <v>90782.63</v>
      </c>
      <c r="AS45" s="60">
        <v>91218.5</v>
      </c>
      <c r="AT45" s="62">
        <v>89742.65</v>
      </c>
      <c r="AU45" s="63">
        <v>91756.23</v>
      </c>
      <c r="AV45" s="60">
        <v>92768.59</v>
      </c>
      <c r="AW45" s="63">
        <v>91415.3</v>
      </c>
      <c r="AX45" s="64">
        <v>89960.36</v>
      </c>
      <c r="AY45" s="60">
        <v>101044.83</v>
      </c>
      <c r="AZ45" s="65">
        <v>96376.85</v>
      </c>
      <c r="BA45" s="66">
        <v>91636.15</v>
      </c>
      <c r="BB45" s="39">
        <v>89974.97</v>
      </c>
      <c r="BC45" s="40">
        <v>98595.99</v>
      </c>
      <c r="BD45" s="39">
        <v>91775.69</v>
      </c>
      <c r="BE45" s="40">
        <v>95201.21</v>
      </c>
      <c r="BF45" s="67">
        <v>96424.23</v>
      </c>
      <c r="BG45" s="40">
        <v>92640.52</v>
      </c>
      <c r="BH45" s="39">
        <v>95773.83</v>
      </c>
      <c r="BI45" s="39">
        <v>94148</v>
      </c>
      <c r="BJ45" s="40">
        <v>95979.11</v>
      </c>
      <c r="BK45" s="39">
        <v>94958.39</v>
      </c>
      <c r="BL45" s="40">
        <v>99486.23</v>
      </c>
      <c r="BM45" s="40">
        <v>99345.09</v>
      </c>
      <c r="BN45" s="3">
        <v>88491.06</v>
      </c>
      <c r="BO45" s="40">
        <v>110078.13</v>
      </c>
      <c r="BP45" s="39">
        <v>94654.27</v>
      </c>
      <c r="BQ45" s="66">
        <v>96594.36</v>
      </c>
      <c r="BR45" s="40">
        <v>92557.07</v>
      </c>
      <c r="BS45" s="66">
        <v>97970.62</v>
      </c>
      <c r="BT45" s="40">
        <v>102621.95</v>
      </c>
      <c r="BU45" s="40">
        <v>95163.55</v>
      </c>
      <c r="BV45" s="40">
        <v>105140.49</v>
      </c>
      <c r="BW45" s="39">
        <v>102320.61</v>
      </c>
      <c r="BX45" s="39">
        <v>100411.34</v>
      </c>
      <c r="BY45" s="40">
        <v>96688.19</v>
      </c>
      <c r="BZ45" s="39">
        <v>91727.06</v>
      </c>
      <c r="CA45" s="40">
        <v>105114.49</v>
      </c>
      <c r="CB45" s="40">
        <v>95976.76</v>
      </c>
      <c r="CC45" s="71">
        <v>101466.36</v>
      </c>
      <c r="CD45" s="71">
        <v>100602.12</v>
      </c>
      <c r="CE45" s="71">
        <v>103129.91</v>
      </c>
      <c r="CF45" s="71">
        <v>98779.3</v>
      </c>
      <c r="CG45" s="106">
        <v>97865.89</v>
      </c>
      <c r="CH45" s="106">
        <v>107903.2</v>
      </c>
      <c r="CI45" s="106">
        <v>100611.79</v>
      </c>
      <c r="CJ45" s="106">
        <v>116218.47</v>
      </c>
      <c r="CK45" s="71">
        <v>100733.67</v>
      </c>
      <c r="CL45" s="71">
        <v>97929.7</v>
      </c>
      <c r="CM45" s="106">
        <v>110691.15</v>
      </c>
      <c r="CN45" s="71">
        <v>103913.45</v>
      </c>
      <c r="CO45" s="111">
        <v>104508.76</v>
      </c>
      <c r="CP45" s="111">
        <v>107436.13</v>
      </c>
      <c r="CQ45" s="111">
        <v>107874.16</v>
      </c>
      <c r="CR45" s="115">
        <v>108691.33</v>
      </c>
      <c r="CS45" s="111">
        <v>105880.65</v>
      </c>
      <c r="CT45" s="111">
        <v>109450.09</v>
      </c>
      <c r="CU45" s="111">
        <v>99265.14</v>
      </c>
      <c r="CV45" s="111">
        <v>115579.68</v>
      </c>
      <c r="CW45" s="119">
        <v>106648.26</v>
      </c>
      <c r="CX45" s="111">
        <v>99787.35</v>
      </c>
      <c r="CY45" s="111">
        <v>112700.06</v>
      </c>
      <c r="CZ45" s="119">
        <v>108453.49</v>
      </c>
      <c r="DA45" s="126">
        <v>130932.73</v>
      </c>
      <c r="DB45" s="128">
        <v>128761.29</v>
      </c>
      <c r="DC45" s="126">
        <v>127944.2</v>
      </c>
      <c r="DD45" s="98">
        <v>109651.96</v>
      </c>
      <c r="DE45" s="98">
        <v>113908.35</v>
      </c>
      <c r="DF45" s="126">
        <v>111372.9</v>
      </c>
      <c r="DG45" s="98">
        <v>111353.35</v>
      </c>
      <c r="DH45" s="98">
        <v>115979.11</v>
      </c>
      <c r="DI45" s="98">
        <v>110981.25</v>
      </c>
      <c r="DJ45" s="126">
        <v>106712.97</v>
      </c>
      <c r="DK45" s="126">
        <v>121339.37</v>
      </c>
      <c r="DL45" s="98">
        <v>109585.4</v>
      </c>
      <c r="DM45" s="138">
        <v>123357.63</v>
      </c>
      <c r="DN45" s="137">
        <v>123894.21</v>
      </c>
      <c r="DO45" s="142">
        <v>123906.87</v>
      </c>
      <c r="DP45" s="137">
        <v>126769.83</v>
      </c>
      <c r="DQ45" s="142">
        <v>124316.95</v>
      </c>
      <c r="DR45" s="138">
        <v>126059.4</v>
      </c>
      <c r="DS45" s="142">
        <v>125872.07</v>
      </c>
      <c r="DT45" s="145">
        <v>127548.2</v>
      </c>
      <c r="DU45" s="145">
        <v>128225.31</v>
      </c>
      <c r="DV45" s="137">
        <v>123952.29</v>
      </c>
      <c r="DW45" s="145">
        <v>130415.81</v>
      </c>
      <c r="DX45" s="137">
        <v>127821.99</v>
      </c>
      <c r="DY45" s="143">
        <f t="shared" si="0"/>
        <v>-2593.8199999999924</v>
      </c>
      <c r="DZ45" s="34">
        <f t="shared" si="1"/>
        <v>-0.020292439509039036</v>
      </c>
    </row>
    <row r="46" spans="1:130" ht="12.75">
      <c r="A46">
        <v>933</v>
      </c>
      <c r="B46" s="4" t="s">
        <v>89</v>
      </c>
      <c r="C46" s="5" t="s">
        <v>90</v>
      </c>
      <c r="D46" s="6">
        <v>10618.353237102443</v>
      </c>
      <c r="E46" s="7">
        <v>11162.25</v>
      </c>
      <c r="F46" s="7">
        <v>10543.32</v>
      </c>
      <c r="G46" s="7">
        <v>12650.29</v>
      </c>
      <c r="H46" s="7">
        <v>11046.72</v>
      </c>
      <c r="I46" s="7">
        <v>11712.73</v>
      </c>
      <c r="J46" s="7">
        <v>12014.68</v>
      </c>
      <c r="K46" s="7">
        <v>11795.04</v>
      </c>
      <c r="L46" s="7">
        <v>10290.070000000002</v>
      </c>
      <c r="M46" s="17">
        <v>12092.88</v>
      </c>
      <c r="N46" s="17">
        <v>11250.52</v>
      </c>
      <c r="O46" s="17">
        <v>7802.25</v>
      </c>
      <c r="P46" s="36">
        <v>13103.79</v>
      </c>
      <c r="Q46" s="38">
        <v>14330.32</v>
      </c>
      <c r="R46" s="39">
        <v>11032.800000000001</v>
      </c>
      <c r="S46" s="39">
        <v>12223.5</v>
      </c>
      <c r="T46" s="40">
        <v>11582.42</v>
      </c>
      <c r="U46" s="41">
        <v>4864.08</v>
      </c>
      <c r="V46" s="39">
        <v>18780.66</v>
      </c>
      <c r="W46" s="42">
        <v>11854.32</v>
      </c>
      <c r="X46" s="43">
        <v>11829.47</v>
      </c>
      <c r="Y46" s="39">
        <v>11614.7</v>
      </c>
      <c r="Z46" s="40">
        <v>11978.43</v>
      </c>
      <c r="AA46" s="40">
        <v>12069.710000000001</v>
      </c>
      <c r="AB46" s="39">
        <v>12469.07</v>
      </c>
      <c r="AC46" s="44">
        <v>11817.65</v>
      </c>
      <c r="AD46" s="44">
        <v>11174.82</v>
      </c>
      <c r="AE46" s="45">
        <v>12672.36</v>
      </c>
      <c r="AF46" s="46">
        <v>11697.73</v>
      </c>
      <c r="AG46" s="44">
        <v>12153.14</v>
      </c>
      <c r="AH46" s="44">
        <v>11811.26</v>
      </c>
      <c r="AI46" s="46">
        <v>12662.77</v>
      </c>
      <c r="AJ46" s="45">
        <v>11891.77</v>
      </c>
      <c r="AK46" s="45">
        <v>12244.46</v>
      </c>
      <c r="AL46" s="46">
        <v>12360.36</v>
      </c>
      <c r="AM46" s="46">
        <v>11638.69</v>
      </c>
      <c r="AN46" s="57">
        <v>10953.81</v>
      </c>
      <c r="AO46" s="57">
        <v>13240.63</v>
      </c>
      <c r="AP46" s="57">
        <v>11694.92</v>
      </c>
      <c r="AQ46" s="57">
        <v>12977.27</v>
      </c>
      <c r="AR46" s="57">
        <v>12160.28</v>
      </c>
      <c r="AS46" s="60">
        <v>12218.67</v>
      </c>
      <c r="AT46" s="62">
        <v>12020.98</v>
      </c>
      <c r="AU46" s="63">
        <v>12290.7</v>
      </c>
      <c r="AV46" s="60">
        <v>12426.3</v>
      </c>
      <c r="AW46" s="63">
        <v>12245.04</v>
      </c>
      <c r="AX46" s="64">
        <v>12050.15</v>
      </c>
      <c r="AY46" s="60">
        <v>13534.91</v>
      </c>
      <c r="AZ46" s="65">
        <v>12909.64</v>
      </c>
      <c r="BA46" s="66">
        <v>12274.62</v>
      </c>
      <c r="BB46" s="39">
        <v>12052.1</v>
      </c>
      <c r="BC46" s="40">
        <v>13206.89</v>
      </c>
      <c r="BD46" s="39">
        <v>12293.31</v>
      </c>
      <c r="BE46" s="40">
        <v>12752.15</v>
      </c>
      <c r="BF46" s="67">
        <v>12915.98</v>
      </c>
      <c r="BG46" s="40">
        <v>12409.15</v>
      </c>
      <c r="BH46" s="39">
        <v>12828.86</v>
      </c>
      <c r="BI46" s="39">
        <v>12611.07</v>
      </c>
      <c r="BJ46" s="40">
        <v>12856.35</v>
      </c>
      <c r="BK46" s="39">
        <v>12719.62</v>
      </c>
      <c r="BL46" s="40">
        <v>13326.12</v>
      </c>
      <c r="BM46" s="40">
        <v>13307.22</v>
      </c>
      <c r="BN46" s="3">
        <v>11853.33</v>
      </c>
      <c r="BO46" s="40">
        <v>14744.91</v>
      </c>
      <c r="BP46" s="39">
        <v>12678.89</v>
      </c>
      <c r="BQ46" s="66">
        <v>12938.76</v>
      </c>
      <c r="BR46" s="40">
        <v>22886.4</v>
      </c>
      <c r="BS46" s="66">
        <v>24225</v>
      </c>
      <c r="BT46" s="40">
        <v>25375.12</v>
      </c>
      <c r="BU46" s="40">
        <v>23530.9</v>
      </c>
      <c r="BV46" s="40">
        <v>25997.87</v>
      </c>
      <c r="BW46" s="39">
        <v>25300.61</v>
      </c>
      <c r="BX46" s="39">
        <v>24828.51</v>
      </c>
      <c r="BY46" s="40">
        <v>23907.89</v>
      </c>
      <c r="BZ46" s="39">
        <v>22681.16</v>
      </c>
      <c r="CA46" s="40">
        <v>25991.44</v>
      </c>
      <c r="CB46" s="40">
        <v>23731.97</v>
      </c>
      <c r="CC46" s="71">
        <v>25089.37</v>
      </c>
      <c r="CD46" s="71">
        <v>24875.68</v>
      </c>
      <c r="CE46" s="71">
        <v>25500.71</v>
      </c>
      <c r="CF46" s="71">
        <v>24424.95</v>
      </c>
      <c r="CG46" s="106">
        <v>24199.1</v>
      </c>
      <c r="CH46" s="106">
        <v>26681</v>
      </c>
      <c r="CI46" s="106">
        <v>24878.07</v>
      </c>
      <c r="CJ46" s="106">
        <v>28737.1</v>
      </c>
      <c r="CK46" s="71">
        <v>24908.21</v>
      </c>
      <c r="CL46" s="71">
        <v>24214.88</v>
      </c>
      <c r="CM46" s="106">
        <v>27370.37</v>
      </c>
      <c r="CN46" s="71">
        <v>25694.46</v>
      </c>
      <c r="CO46" s="111">
        <v>25841.66</v>
      </c>
      <c r="CP46" s="111">
        <v>26565.51</v>
      </c>
      <c r="CQ46" s="111">
        <v>26673.82</v>
      </c>
      <c r="CR46" s="115">
        <v>26875.88</v>
      </c>
      <c r="CS46" s="111">
        <v>26180.88</v>
      </c>
      <c r="CT46" s="111">
        <v>27063.49</v>
      </c>
      <c r="CU46" s="111">
        <v>24545.08</v>
      </c>
      <c r="CV46" s="111">
        <v>28579.15</v>
      </c>
      <c r="CW46" s="119">
        <v>26370.69</v>
      </c>
      <c r="CX46" s="111">
        <v>24674.21</v>
      </c>
      <c r="CY46" s="111">
        <v>27867.11</v>
      </c>
      <c r="CZ46" s="119">
        <v>26817.07</v>
      </c>
      <c r="DA46" s="126">
        <v>32375.46</v>
      </c>
      <c r="DB46" s="128">
        <v>31838.53</v>
      </c>
      <c r="DC46" s="126">
        <v>31636.49</v>
      </c>
      <c r="DD46" s="98">
        <v>27113.41</v>
      </c>
      <c r="DE46" s="98">
        <v>28165.88</v>
      </c>
      <c r="DF46" s="126">
        <v>27538.94</v>
      </c>
      <c r="DG46" s="98">
        <v>27534.11</v>
      </c>
      <c r="DH46" s="98">
        <v>28677.92</v>
      </c>
      <c r="DI46" s="98">
        <v>27442.1</v>
      </c>
      <c r="DJ46" s="126">
        <v>26386.69</v>
      </c>
      <c r="DK46" s="126">
        <v>30003.34</v>
      </c>
      <c r="DL46" s="98">
        <v>27096.95</v>
      </c>
      <c r="DM46" s="138">
        <v>30502.39</v>
      </c>
      <c r="DN46" s="137">
        <v>28383.37</v>
      </c>
      <c r="DO46" s="142">
        <v>28386.28</v>
      </c>
      <c r="DP46" s="137">
        <v>29042.16</v>
      </c>
      <c r="DQ46" s="142">
        <v>28480.22</v>
      </c>
      <c r="DR46" s="138">
        <v>28879.41</v>
      </c>
      <c r="DS46" s="142">
        <v>28836.49</v>
      </c>
      <c r="DT46" s="145">
        <v>29220.49</v>
      </c>
      <c r="DU46" s="145">
        <v>29375.6</v>
      </c>
      <c r="DV46" s="137">
        <v>28396.68</v>
      </c>
      <c r="DW46" s="145">
        <v>29877.43</v>
      </c>
      <c r="DX46" s="137">
        <v>29283.21</v>
      </c>
      <c r="DY46" s="143">
        <f t="shared" si="0"/>
        <v>-594.2200000000012</v>
      </c>
      <c r="DZ46" s="34">
        <f t="shared" si="1"/>
        <v>-0.020292174252754435</v>
      </c>
    </row>
    <row r="47" spans="1:130" ht="12.75">
      <c r="A47">
        <v>933</v>
      </c>
      <c r="B47" s="4" t="s">
        <v>91</v>
      </c>
      <c r="C47" s="5" t="s">
        <v>92</v>
      </c>
      <c r="D47" s="6">
        <v>5257.342301450758</v>
      </c>
      <c r="E47" s="7">
        <v>3192.01</v>
      </c>
      <c r="F47" s="7">
        <v>3015.02</v>
      </c>
      <c r="G47" s="7">
        <v>3617.54</v>
      </c>
      <c r="H47" s="7">
        <v>3158.9700000000003</v>
      </c>
      <c r="I47" s="7">
        <v>3349.4300000000003</v>
      </c>
      <c r="J47" s="7">
        <v>3435.77</v>
      </c>
      <c r="K47" s="7">
        <v>3372.96</v>
      </c>
      <c r="L47" s="7">
        <v>2942.59</v>
      </c>
      <c r="M47" s="17">
        <v>3458.14</v>
      </c>
      <c r="N47" s="17">
        <v>3217.25</v>
      </c>
      <c r="O47" s="17">
        <v>2231.17</v>
      </c>
      <c r="P47" s="36">
        <v>3747.22</v>
      </c>
      <c r="Q47" s="38">
        <v>4097.97</v>
      </c>
      <c r="R47" s="39">
        <v>3154.9900000000002</v>
      </c>
      <c r="S47" s="39">
        <v>3495.4900000000002</v>
      </c>
      <c r="T47" s="40">
        <v>3312.17</v>
      </c>
      <c r="U47" s="41">
        <v>1390.96</v>
      </c>
      <c r="V47" s="39">
        <v>5370.6</v>
      </c>
      <c r="W47" s="42">
        <v>3389.91</v>
      </c>
      <c r="X47" s="43">
        <v>3382.81</v>
      </c>
      <c r="Y47" s="39">
        <v>3321.39</v>
      </c>
      <c r="Z47" s="40">
        <v>3425.4</v>
      </c>
      <c r="AA47" s="40">
        <v>3451.51</v>
      </c>
      <c r="AB47" s="39">
        <v>3565.71</v>
      </c>
      <c r="AC47" s="44">
        <v>3379.43</v>
      </c>
      <c r="AD47" s="44">
        <v>3195.6</v>
      </c>
      <c r="AE47" s="45">
        <v>3623.84</v>
      </c>
      <c r="AF47" s="46">
        <v>3345.13</v>
      </c>
      <c r="AG47" s="44">
        <v>3475.37</v>
      </c>
      <c r="AH47" s="44">
        <v>3377.61</v>
      </c>
      <c r="AI47" s="46">
        <v>3621.1</v>
      </c>
      <c r="AJ47" s="45">
        <v>3400.63</v>
      </c>
      <c r="AK47" s="45">
        <v>3501.49</v>
      </c>
      <c r="AL47" s="46">
        <v>3534.63</v>
      </c>
      <c r="AM47" s="46">
        <v>3328.26</v>
      </c>
      <c r="AN47" s="57">
        <v>3132.4</v>
      </c>
      <c r="AO47" s="57">
        <v>3786.36</v>
      </c>
      <c r="AP47" s="57">
        <v>3344.34</v>
      </c>
      <c r="AQ47" s="57">
        <v>3711.04</v>
      </c>
      <c r="AR47" s="57">
        <v>3477.42</v>
      </c>
      <c r="AS47" s="60">
        <v>3494.11</v>
      </c>
      <c r="AT47" s="62">
        <v>3437.58</v>
      </c>
      <c r="AU47" s="63">
        <v>3514.71</v>
      </c>
      <c r="AV47" s="60">
        <v>3553.49</v>
      </c>
      <c r="AW47" s="63">
        <v>3501.65</v>
      </c>
      <c r="AX47" s="64">
        <v>3445.92</v>
      </c>
      <c r="AY47" s="60">
        <v>3870.51</v>
      </c>
      <c r="AZ47" s="65">
        <v>3691.7</v>
      </c>
      <c r="BA47" s="66">
        <v>3510.11</v>
      </c>
      <c r="BB47" s="39">
        <v>3446.48</v>
      </c>
      <c r="BC47" s="40">
        <v>3776.7</v>
      </c>
      <c r="BD47" s="39">
        <v>3515.46</v>
      </c>
      <c r="BE47" s="40">
        <v>3646.67</v>
      </c>
      <c r="BF47" s="67">
        <v>3693.52</v>
      </c>
      <c r="BG47" s="40">
        <v>3548.58</v>
      </c>
      <c r="BH47" s="39">
        <v>3668.61</v>
      </c>
      <c r="BI47" s="39">
        <v>3606.33</v>
      </c>
      <c r="BJ47" s="40">
        <v>3676.47</v>
      </c>
      <c r="BK47" s="39">
        <v>3637.37</v>
      </c>
      <c r="BL47" s="40">
        <v>3810.82</v>
      </c>
      <c r="BM47" s="40">
        <v>3805.4</v>
      </c>
      <c r="BN47" s="3">
        <v>3389.64</v>
      </c>
      <c r="BO47" s="40">
        <v>4216.53</v>
      </c>
      <c r="BP47" s="39">
        <v>3625.72</v>
      </c>
      <c r="BQ47" s="66">
        <v>3700.03</v>
      </c>
      <c r="BR47" s="40">
        <v>3184.44</v>
      </c>
      <c r="BS47" s="66">
        <v>3370.69</v>
      </c>
      <c r="BT47" s="40">
        <v>3530.72</v>
      </c>
      <c r="BU47" s="40">
        <v>3274.11</v>
      </c>
      <c r="BV47" s="40">
        <v>3617.36</v>
      </c>
      <c r="BW47" s="39">
        <v>3520.34</v>
      </c>
      <c r="BX47" s="39">
        <v>3454.66</v>
      </c>
      <c r="BY47" s="40">
        <v>3326.56</v>
      </c>
      <c r="BZ47" s="39">
        <v>3155.88</v>
      </c>
      <c r="CA47" s="40">
        <v>3616.47</v>
      </c>
      <c r="CB47" s="40">
        <v>3302.09</v>
      </c>
      <c r="CC47" s="71">
        <v>3490.96</v>
      </c>
      <c r="CD47" s="71">
        <v>3461.22</v>
      </c>
      <c r="CE47" s="71">
        <v>3548.19</v>
      </c>
      <c r="CF47" s="71">
        <v>3398.5</v>
      </c>
      <c r="CG47" s="106">
        <v>3367.08</v>
      </c>
      <c r="CH47" s="106">
        <v>3712.42</v>
      </c>
      <c r="CI47" s="106">
        <v>3461.55</v>
      </c>
      <c r="CJ47" s="106">
        <v>3998.5</v>
      </c>
      <c r="CK47" s="71">
        <v>3465.74</v>
      </c>
      <c r="CL47" s="71">
        <v>3369.27</v>
      </c>
      <c r="CM47" s="106">
        <v>3808.32</v>
      </c>
      <c r="CN47" s="71">
        <v>3575.14</v>
      </c>
      <c r="CO47" s="111">
        <v>3595.62</v>
      </c>
      <c r="CP47" s="111">
        <v>3696.34</v>
      </c>
      <c r="CQ47" s="111">
        <v>3711.41</v>
      </c>
      <c r="CR47" s="115">
        <v>3739.53</v>
      </c>
      <c r="CS47" s="111">
        <v>3642.84</v>
      </c>
      <c r="CT47" s="111">
        <v>3765.65</v>
      </c>
      <c r="CU47" s="111">
        <v>3415.23</v>
      </c>
      <c r="CV47" s="111">
        <v>3976.52</v>
      </c>
      <c r="CW47" s="119">
        <v>3669.24</v>
      </c>
      <c r="CX47" s="111">
        <v>3433.19</v>
      </c>
      <c r="CY47" s="111">
        <v>3877.45</v>
      </c>
      <c r="CZ47" s="119">
        <v>3731.35</v>
      </c>
      <c r="DA47" s="126">
        <v>4504.75</v>
      </c>
      <c r="DB47" s="128">
        <v>4430.03</v>
      </c>
      <c r="DC47" s="126">
        <v>4401.93</v>
      </c>
      <c r="DD47" s="98">
        <v>3772.59</v>
      </c>
      <c r="DE47" s="98">
        <v>3919.03</v>
      </c>
      <c r="DF47" s="126">
        <v>3831.8</v>
      </c>
      <c r="DG47" s="98">
        <v>3831.12</v>
      </c>
      <c r="DH47" s="98">
        <v>3990.27</v>
      </c>
      <c r="DI47" s="98">
        <v>3818.32</v>
      </c>
      <c r="DJ47" s="126">
        <v>3671.46</v>
      </c>
      <c r="DK47" s="126">
        <v>4174.69</v>
      </c>
      <c r="DL47" s="98">
        <v>3770.3</v>
      </c>
      <c r="DM47" s="138">
        <v>4244.13</v>
      </c>
      <c r="DN47" s="137">
        <v>4278.57</v>
      </c>
      <c r="DO47" s="142">
        <v>4279.01</v>
      </c>
      <c r="DP47" s="137">
        <v>4377.88</v>
      </c>
      <c r="DQ47" s="142">
        <v>4293.17</v>
      </c>
      <c r="DR47" s="138">
        <v>4353.34</v>
      </c>
      <c r="DS47" s="142">
        <v>4346.88</v>
      </c>
      <c r="DT47" s="145">
        <v>4404.76</v>
      </c>
      <c r="DU47" s="145">
        <v>4428.15</v>
      </c>
      <c r="DV47" s="137">
        <v>4280.57</v>
      </c>
      <c r="DW47" s="145">
        <v>4503.79</v>
      </c>
      <c r="DX47" s="137">
        <v>4414.22</v>
      </c>
      <c r="DY47" s="143">
        <f t="shared" si="0"/>
        <v>-89.56999999999971</v>
      </c>
      <c r="DZ47" s="34">
        <f t="shared" si="1"/>
        <v>-0.020291240581574933</v>
      </c>
    </row>
    <row r="48" spans="1:130" ht="12.75">
      <c r="A48">
        <v>933</v>
      </c>
      <c r="B48" s="4" t="s">
        <v>93</v>
      </c>
      <c r="C48" s="5" t="s">
        <v>94</v>
      </c>
      <c r="D48" s="6">
        <v>7685.41233675479</v>
      </c>
      <c r="E48" s="7">
        <v>7206.78</v>
      </c>
      <c r="F48" s="7">
        <v>6807.18</v>
      </c>
      <c r="G48" s="7">
        <v>8167.52</v>
      </c>
      <c r="H48" s="7">
        <v>7132.1900000000005</v>
      </c>
      <c r="I48" s="7">
        <v>7562.1900000000005</v>
      </c>
      <c r="J48" s="7">
        <v>7757.150000000001</v>
      </c>
      <c r="K48" s="7">
        <v>7615.34</v>
      </c>
      <c r="L48" s="7">
        <v>6643.669999999999</v>
      </c>
      <c r="M48" s="17">
        <v>7807.63</v>
      </c>
      <c r="N48" s="17">
        <v>7263.77</v>
      </c>
      <c r="O48" s="17">
        <v>5037.43</v>
      </c>
      <c r="P48" s="36">
        <v>8460.31</v>
      </c>
      <c r="Q48" s="38">
        <v>9252.210000000001</v>
      </c>
      <c r="R48" s="39">
        <v>7123.2</v>
      </c>
      <c r="S48" s="39">
        <v>7891.97</v>
      </c>
      <c r="T48" s="40">
        <v>7478.06</v>
      </c>
      <c r="U48" s="41">
        <v>3140.44</v>
      </c>
      <c r="V48" s="39">
        <v>12125.53</v>
      </c>
      <c r="W48" s="42">
        <v>7653.610000000001</v>
      </c>
      <c r="X48" s="43">
        <v>7637.57</v>
      </c>
      <c r="Y48" s="39">
        <v>7498.900000000001</v>
      </c>
      <c r="Z48" s="40">
        <v>7733.74</v>
      </c>
      <c r="AA48" s="40">
        <v>7792.68</v>
      </c>
      <c r="AB48" s="39">
        <v>8050.52</v>
      </c>
      <c r="AC48" s="44">
        <v>7629.94</v>
      </c>
      <c r="AD48" s="44">
        <v>7214.91</v>
      </c>
      <c r="AE48" s="45">
        <v>8181.77</v>
      </c>
      <c r="AF48" s="46">
        <v>7552.52</v>
      </c>
      <c r="AG48" s="44">
        <v>7846.54</v>
      </c>
      <c r="AH48" s="44">
        <v>7625.82</v>
      </c>
      <c r="AI48" s="46">
        <v>8175.57</v>
      </c>
      <c r="AJ48" s="45">
        <v>7677.79</v>
      </c>
      <c r="AK48" s="45">
        <v>7905.5</v>
      </c>
      <c r="AL48" s="46">
        <v>7980.33</v>
      </c>
      <c r="AM48" s="46">
        <v>7514.39</v>
      </c>
      <c r="AN48" s="57">
        <v>7072.2</v>
      </c>
      <c r="AO48" s="57">
        <v>8548.67</v>
      </c>
      <c r="AP48" s="57">
        <v>7550.7</v>
      </c>
      <c r="AQ48" s="57">
        <v>8378.64</v>
      </c>
      <c r="AR48" s="57">
        <v>7851.15</v>
      </c>
      <c r="AS48" s="60">
        <v>7888.85</v>
      </c>
      <c r="AT48" s="62">
        <v>7761.21</v>
      </c>
      <c r="AU48" s="63">
        <v>7935.35</v>
      </c>
      <c r="AV48" s="60">
        <v>8022.9</v>
      </c>
      <c r="AW48" s="63">
        <v>7905.86</v>
      </c>
      <c r="AX48" s="64">
        <v>7780.04</v>
      </c>
      <c r="AY48" s="60">
        <v>8738.65</v>
      </c>
      <c r="AZ48" s="65">
        <v>8334.95</v>
      </c>
      <c r="BA48" s="66">
        <v>7924.96</v>
      </c>
      <c r="BB48" s="39">
        <v>7781.3</v>
      </c>
      <c r="BC48" s="40">
        <v>8534.87</v>
      </c>
      <c r="BD48" s="39">
        <v>7937.03</v>
      </c>
      <c r="BE48" s="40">
        <v>8233.28</v>
      </c>
      <c r="BF48" s="67">
        <v>8339.05</v>
      </c>
      <c r="BG48" s="40">
        <v>8011.83</v>
      </c>
      <c r="BH48" s="39">
        <v>8282.81</v>
      </c>
      <c r="BI48" s="39">
        <v>8142.2</v>
      </c>
      <c r="BJ48" s="40">
        <v>8300.56</v>
      </c>
      <c r="BK48" s="39">
        <v>8212.28</v>
      </c>
      <c r="BL48" s="40">
        <v>8603.86</v>
      </c>
      <c r="BM48" s="40">
        <v>8591.66</v>
      </c>
      <c r="BN48" s="3">
        <v>7652.97</v>
      </c>
      <c r="BO48" s="40">
        <v>9519.88</v>
      </c>
      <c r="BP48" s="39">
        <v>8185.98</v>
      </c>
      <c r="BQ48" s="66">
        <v>8353.76</v>
      </c>
      <c r="BR48" s="40">
        <v>9181.44</v>
      </c>
      <c r="BS48" s="66">
        <v>9718.47</v>
      </c>
      <c r="BT48" s="40">
        <v>10179.86</v>
      </c>
      <c r="BU48" s="40">
        <v>9440</v>
      </c>
      <c r="BV48" s="40">
        <v>10429.69</v>
      </c>
      <c r="BW48" s="39">
        <v>10149.97</v>
      </c>
      <c r="BX48" s="39">
        <v>9960.57</v>
      </c>
      <c r="BY48" s="40">
        <v>9591.24</v>
      </c>
      <c r="BZ48" s="39">
        <v>9099.12</v>
      </c>
      <c r="CA48" s="40">
        <v>10427.11</v>
      </c>
      <c r="CB48" s="40">
        <v>9520.67</v>
      </c>
      <c r="CC48" s="71">
        <v>10065.23</v>
      </c>
      <c r="CD48" s="71">
        <v>9979.5</v>
      </c>
      <c r="CE48" s="71">
        <v>10230.25</v>
      </c>
      <c r="CF48" s="71">
        <v>9798.69</v>
      </c>
      <c r="CG48" s="106">
        <v>9708.08</v>
      </c>
      <c r="CH48" s="106">
        <v>10703.75</v>
      </c>
      <c r="CI48" s="106">
        <v>9980.46</v>
      </c>
      <c r="CJ48" s="106">
        <v>11528.61</v>
      </c>
      <c r="CK48" s="71">
        <v>9992.55</v>
      </c>
      <c r="CL48" s="71">
        <v>9714.41</v>
      </c>
      <c r="CM48" s="106">
        <v>10980.31</v>
      </c>
      <c r="CN48" s="71">
        <v>10307.98</v>
      </c>
      <c r="CO48" s="111">
        <v>10367.03</v>
      </c>
      <c r="CP48" s="111">
        <v>10657.43</v>
      </c>
      <c r="CQ48" s="111">
        <v>10700.88</v>
      </c>
      <c r="CR48" s="115">
        <v>10781.93</v>
      </c>
      <c r="CS48" s="111">
        <v>10503.11</v>
      </c>
      <c r="CT48" s="111">
        <v>10857.19</v>
      </c>
      <c r="CU48" s="111">
        <v>9846.87</v>
      </c>
      <c r="CV48" s="111">
        <v>11465.25</v>
      </c>
      <c r="CW48" s="119">
        <v>10579.26</v>
      </c>
      <c r="CX48" s="111">
        <v>9898.67</v>
      </c>
      <c r="CY48" s="111">
        <v>11179.58</v>
      </c>
      <c r="CZ48" s="119">
        <v>10758.33</v>
      </c>
      <c r="DA48" s="126">
        <v>12988.24</v>
      </c>
      <c r="DB48" s="128">
        <v>12772.84</v>
      </c>
      <c r="DC48" s="126">
        <v>12691.78</v>
      </c>
      <c r="DD48" s="98">
        <v>10877.23</v>
      </c>
      <c r="DE48" s="98">
        <v>11299.46</v>
      </c>
      <c r="DF48" s="126">
        <v>11047.94</v>
      </c>
      <c r="DG48" s="98">
        <v>11046.02</v>
      </c>
      <c r="DH48" s="98">
        <v>11504.88</v>
      </c>
      <c r="DI48" s="98">
        <v>11009.1</v>
      </c>
      <c r="DJ48" s="126">
        <v>10585.69</v>
      </c>
      <c r="DK48" s="126">
        <v>12036.6</v>
      </c>
      <c r="DL48" s="98">
        <v>10870.63</v>
      </c>
      <c r="DM48" s="138">
        <v>12236.8</v>
      </c>
      <c r="DN48" s="137">
        <v>13059.78</v>
      </c>
      <c r="DO48" s="142">
        <v>13061.12</v>
      </c>
      <c r="DP48" s="137">
        <v>13362.9</v>
      </c>
      <c r="DQ48" s="142">
        <v>13104.34</v>
      </c>
      <c r="DR48" s="138">
        <v>13288.02</v>
      </c>
      <c r="DS48" s="142">
        <v>13268.27</v>
      </c>
      <c r="DT48" s="145">
        <v>13444.95</v>
      </c>
      <c r="DU48" s="145">
        <v>13516.32</v>
      </c>
      <c r="DV48" s="137">
        <v>13065.9</v>
      </c>
      <c r="DW48" s="145">
        <v>13747.22</v>
      </c>
      <c r="DX48" s="137">
        <v>13473.81</v>
      </c>
      <c r="DY48" s="143">
        <f t="shared" si="0"/>
        <v>-273.40999999999985</v>
      </c>
      <c r="DZ48" s="34">
        <f t="shared" si="1"/>
        <v>-0.020291958993039077</v>
      </c>
    </row>
    <row r="49" spans="1:130" ht="12.75">
      <c r="A49">
        <v>933</v>
      </c>
      <c r="B49" s="4" t="s">
        <v>95</v>
      </c>
      <c r="C49" s="5" t="s">
        <v>96</v>
      </c>
      <c r="D49" s="6">
        <v>15711.3216534237</v>
      </c>
      <c r="E49" s="7">
        <v>15008.77</v>
      </c>
      <c r="F49" s="7">
        <v>14176.56</v>
      </c>
      <c r="G49" s="7">
        <v>17009.59</v>
      </c>
      <c r="H49" s="7">
        <v>14853.42</v>
      </c>
      <c r="I49" s="7">
        <v>15748.94</v>
      </c>
      <c r="J49" s="7">
        <v>16154.960000000001</v>
      </c>
      <c r="K49" s="7">
        <v>15859.62</v>
      </c>
      <c r="L49" s="7">
        <v>13836.04</v>
      </c>
      <c r="M49" s="17">
        <v>16260.09</v>
      </c>
      <c r="N49" s="17">
        <v>15127.45</v>
      </c>
      <c r="O49" s="17">
        <v>10490.9</v>
      </c>
      <c r="P49" s="36">
        <v>17619.35</v>
      </c>
      <c r="Q49" s="38">
        <v>19268.55</v>
      </c>
      <c r="R49" s="39">
        <v>14834.7</v>
      </c>
      <c r="S49" s="39">
        <v>16435.73</v>
      </c>
      <c r="T49" s="40">
        <v>15573.73</v>
      </c>
      <c r="U49" s="41">
        <v>6540.24</v>
      </c>
      <c r="V49" s="39">
        <v>25252.5</v>
      </c>
      <c r="W49" s="42">
        <v>15939.33</v>
      </c>
      <c r="X49" s="43">
        <v>15905.93</v>
      </c>
      <c r="Y49" s="39">
        <v>15617.14</v>
      </c>
      <c r="Z49" s="40">
        <v>16106.210000000001</v>
      </c>
      <c r="AA49" s="40">
        <v>16228.960000000001</v>
      </c>
      <c r="AB49" s="39">
        <v>16765.93</v>
      </c>
      <c r="AC49" s="44">
        <v>15890.04</v>
      </c>
      <c r="AD49" s="44">
        <v>15025.68</v>
      </c>
      <c r="AE49" s="45">
        <v>17039.28</v>
      </c>
      <c r="AF49" s="46">
        <v>15728.79</v>
      </c>
      <c r="AG49" s="44">
        <v>16341.12</v>
      </c>
      <c r="AH49" s="44">
        <v>15881.44</v>
      </c>
      <c r="AI49" s="46">
        <v>17026.37</v>
      </c>
      <c r="AJ49" s="45">
        <v>15989.69</v>
      </c>
      <c r="AK49" s="45">
        <v>16463.91</v>
      </c>
      <c r="AL49" s="46">
        <v>16619.76</v>
      </c>
      <c r="AM49" s="46">
        <v>15649.39</v>
      </c>
      <c r="AN49" s="57">
        <v>14728.49</v>
      </c>
      <c r="AO49" s="57">
        <v>17803.37</v>
      </c>
      <c r="AP49" s="57">
        <v>15725.01</v>
      </c>
      <c r="AQ49" s="57">
        <v>17449.25</v>
      </c>
      <c r="AR49" s="57">
        <v>16350.73</v>
      </c>
      <c r="AS49" s="60">
        <v>16429.24</v>
      </c>
      <c r="AT49" s="62">
        <v>16163.42</v>
      </c>
      <c r="AU49" s="63">
        <v>16534.08</v>
      </c>
      <c r="AV49" s="60">
        <v>16708.41</v>
      </c>
      <c r="AW49" s="63">
        <v>16464.67</v>
      </c>
      <c r="AX49" s="64">
        <v>16202.63</v>
      </c>
      <c r="AY49" s="60">
        <v>18199.03</v>
      </c>
      <c r="AZ49" s="65">
        <v>17358.29</v>
      </c>
      <c r="BA49" s="66">
        <v>16504.45</v>
      </c>
      <c r="BB49" s="39">
        <v>16205.25</v>
      </c>
      <c r="BC49" s="40">
        <v>17757.97</v>
      </c>
      <c r="BD49" s="39">
        <v>16529.57</v>
      </c>
      <c r="BE49" s="40">
        <v>17146.54</v>
      </c>
      <c r="BF49" s="67">
        <v>17366.82</v>
      </c>
      <c r="BG49" s="40">
        <v>16685.34</v>
      </c>
      <c r="BH49" s="39">
        <v>17249.68</v>
      </c>
      <c r="BI49" s="39">
        <v>16956.85</v>
      </c>
      <c r="BJ49" s="40">
        <v>17286.65</v>
      </c>
      <c r="BK49" s="39">
        <v>17102.81</v>
      </c>
      <c r="BL49" s="40">
        <v>17918.31</v>
      </c>
      <c r="BM49" s="40">
        <v>17892.89</v>
      </c>
      <c r="BN49" s="3">
        <v>15937.99</v>
      </c>
      <c r="BO49" s="40">
        <v>19826</v>
      </c>
      <c r="BP49" s="39">
        <v>17048.04</v>
      </c>
      <c r="BQ49" s="66">
        <v>17397.47</v>
      </c>
      <c r="BR49" s="40">
        <v>17460.4</v>
      </c>
      <c r="BS49" s="66">
        <v>18481.63</v>
      </c>
      <c r="BT49" s="40">
        <v>19359.08</v>
      </c>
      <c r="BU49" s="40">
        <v>17952.09</v>
      </c>
      <c r="BV49" s="40">
        <v>19834.18</v>
      </c>
      <c r="BW49" s="39">
        <v>19302.23</v>
      </c>
      <c r="BX49" s="39">
        <v>18942.05</v>
      </c>
      <c r="BY49" s="40">
        <v>18239.7</v>
      </c>
      <c r="BZ49" s="39">
        <v>17303.81</v>
      </c>
      <c r="CA49" s="40">
        <v>19829.28</v>
      </c>
      <c r="CB49" s="40">
        <v>18105.49</v>
      </c>
      <c r="CC49" s="71">
        <v>19141.08</v>
      </c>
      <c r="CD49" s="71">
        <v>18978.05</v>
      </c>
      <c r="CE49" s="71">
        <v>19454.91</v>
      </c>
      <c r="CF49" s="71">
        <v>18634.19</v>
      </c>
      <c r="CG49" s="106">
        <v>18461.88</v>
      </c>
      <c r="CH49" s="106">
        <v>20355.36</v>
      </c>
      <c r="CI49" s="106">
        <v>18979.88</v>
      </c>
      <c r="CJ49" s="106">
        <v>21923.99</v>
      </c>
      <c r="CK49" s="71">
        <v>19002.87</v>
      </c>
      <c r="CL49" s="71">
        <v>18473.92</v>
      </c>
      <c r="CM49" s="106">
        <v>20881.29</v>
      </c>
      <c r="CN49" s="71">
        <v>19602.71</v>
      </c>
      <c r="CO49" s="111">
        <v>19715.02</v>
      </c>
      <c r="CP49" s="111">
        <v>20267.25</v>
      </c>
      <c r="CQ49" s="111">
        <v>20349.88</v>
      </c>
      <c r="CR49" s="115">
        <v>20504.03</v>
      </c>
      <c r="CS49" s="111">
        <v>19973.81</v>
      </c>
      <c r="CT49" s="111">
        <v>20647.17</v>
      </c>
      <c r="CU49" s="111">
        <v>18725.83</v>
      </c>
      <c r="CV49" s="111">
        <v>21803.48</v>
      </c>
      <c r="CW49" s="119">
        <v>20118.62</v>
      </c>
      <c r="CX49" s="111">
        <v>18824.34</v>
      </c>
      <c r="CY49" s="111">
        <v>21260.25</v>
      </c>
      <c r="CZ49" s="119">
        <v>20459.16</v>
      </c>
      <c r="DA49" s="126">
        <v>24699.75</v>
      </c>
      <c r="DB49" s="128">
        <v>24290.13</v>
      </c>
      <c r="DC49" s="126">
        <v>24135.99</v>
      </c>
      <c r="DD49" s="98">
        <v>20685.25</v>
      </c>
      <c r="DE49" s="98">
        <v>21488.2</v>
      </c>
      <c r="DF49" s="126">
        <v>21009.9</v>
      </c>
      <c r="DG49" s="98">
        <v>21006.21</v>
      </c>
      <c r="DH49" s="98">
        <v>21878.84</v>
      </c>
      <c r="DI49" s="98">
        <v>20936.02</v>
      </c>
      <c r="DJ49" s="126">
        <v>20130.83</v>
      </c>
      <c r="DK49" s="126">
        <v>22890.02</v>
      </c>
      <c r="DL49" s="98">
        <v>20672.7</v>
      </c>
      <c r="DM49" s="138">
        <v>23270.76</v>
      </c>
      <c r="DN49" s="137">
        <v>26855.12</v>
      </c>
      <c r="DO49" s="142">
        <v>26857.87</v>
      </c>
      <c r="DP49" s="137">
        <v>27478.44</v>
      </c>
      <c r="DQ49" s="142">
        <v>26946.76</v>
      </c>
      <c r="DR49" s="138">
        <v>27324.44</v>
      </c>
      <c r="DS49" s="142">
        <v>27283.84</v>
      </c>
      <c r="DT49" s="145">
        <v>27647.15</v>
      </c>
      <c r="DU49" s="145">
        <v>27793.92</v>
      </c>
      <c r="DV49" s="137">
        <v>26867.71</v>
      </c>
      <c r="DW49" s="145">
        <v>28268.73</v>
      </c>
      <c r="DX49" s="137">
        <v>27706.5</v>
      </c>
      <c r="DY49" s="143">
        <f t="shared" si="0"/>
        <v>-562.2299999999996</v>
      </c>
      <c r="DZ49" s="34">
        <f t="shared" si="1"/>
        <v>-0.020292350170537585</v>
      </c>
    </row>
    <row r="50" spans="1:130" ht="12.75">
      <c r="A50">
        <v>933</v>
      </c>
      <c r="B50" s="4" t="s">
        <v>97</v>
      </c>
      <c r="C50" s="5" t="s">
        <v>98</v>
      </c>
      <c r="D50" s="6">
        <v>6067.5564170679845</v>
      </c>
      <c r="E50" s="7">
        <v>3239.19</v>
      </c>
      <c r="F50" s="7">
        <v>3059.59</v>
      </c>
      <c r="G50" s="7">
        <v>3671.02</v>
      </c>
      <c r="H50" s="7">
        <v>3205.67</v>
      </c>
      <c r="I50" s="7">
        <v>3398.94</v>
      </c>
      <c r="J50" s="7">
        <v>3486.57</v>
      </c>
      <c r="K50" s="7">
        <v>3422.83</v>
      </c>
      <c r="L50" s="7">
        <v>2986.1</v>
      </c>
      <c r="M50" s="17">
        <v>3509.26</v>
      </c>
      <c r="N50" s="17">
        <v>3264.81</v>
      </c>
      <c r="O50" s="17">
        <v>2264.15</v>
      </c>
      <c r="P50" s="36">
        <v>3802.62</v>
      </c>
      <c r="Q50" s="38">
        <v>4158.55</v>
      </c>
      <c r="R50" s="39">
        <v>3201.63</v>
      </c>
      <c r="S50" s="39">
        <v>3547.16</v>
      </c>
      <c r="T50" s="40">
        <v>3361.13</v>
      </c>
      <c r="U50" s="41">
        <v>1411.52</v>
      </c>
      <c r="V50" s="39">
        <v>5450</v>
      </c>
      <c r="W50" s="42">
        <v>3440.04</v>
      </c>
      <c r="X50" s="43">
        <v>3432.82</v>
      </c>
      <c r="Y50" s="39">
        <v>3370.4900000000002</v>
      </c>
      <c r="Z50" s="40">
        <v>3476.05</v>
      </c>
      <c r="AA50" s="40">
        <v>3502.53</v>
      </c>
      <c r="AB50" s="39">
        <v>3618.4300000000003</v>
      </c>
      <c r="AC50" s="44">
        <v>3429.39</v>
      </c>
      <c r="AD50" s="44">
        <v>3242.84</v>
      </c>
      <c r="AE50" s="45">
        <v>3677.43</v>
      </c>
      <c r="AF50" s="46">
        <v>3394.6</v>
      </c>
      <c r="AG50" s="44">
        <v>3534.74</v>
      </c>
      <c r="AH50" s="44">
        <v>3427.53</v>
      </c>
      <c r="AI50" s="46">
        <v>3674.63</v>
      </c>
      <c r="AJ50" s="45">
        <v>3450.9</v>
      </c>
      <c r="AK50" s="45">
        <v>3553.25</v>
      </c>
      <c r="AL50" s="46">
        <v>3586.88</v>
      </c>
      <c r="AM50" s="46">
        <v>3377.46</v>
      </c>
      <c r="AN50" s="57">
        <v>3178.7</v>
      </c>
      <c r="AO50" s="57">
        <v>3842.33</v>
      </c>
      <c r="AP50" s="57">
        <v>3393.78</v>
      </c>
      <c r="AQ50" s="57">
        <v>3765.9</v>
      </c>
      <c r="AR50" s="57">
        <v>3528.82</v>
      </c>
      <c r="AS50" s="60">
        <v>3545.77</v>
      </c>
      <c r="AT50" s="62">
        <v>3488.4</v>
      </c>
      <c r="AU50" s="63">
        <v>3566.66</v>
      </c>
      <c r="AV50" s="60">
        <v>3606.02</v>
      </c>
      <c r="AW50" s="63">
        <v>3553.42</v>
      </c>
      <c r="AX50" s="64">
        <v>3496.86</v>
      </c>
      <c r="AY50" s="60">
        <v>3927.73</v>
      </c>
      <c r="AZ50" s="65">
        <v>3746.28</v>
      </c>
      <c r="BA50" s="66">
        <v>3562</v>
      </c>
      <c r="BB50" s="39">
        <v>3497.43</v>
      </c>
      <c r="BC50" s="40">
        <v>3832.55</v>
      </c>
      <c r="BD50" s="39">
        <v>3567.43</v>
      </c>
      <c r="BE50" s="40">
        <v>3700.58</v>
      </c>
      <c r="BF50" s="67">
        <v>3748.13</v>
      </c>
      <c r="BG50" s="40">
        <v>3601.04</v>
      </c>
      <c r="BH50" s="39">
        <v>3722.84</v>
      </c>
      <c r="BI50" s="39">
        <v>3659.64</v>
      </c>
      <c r="BJ50" s="40">
        <v>3730.81</v>
      </c>
      <c r="BK50" s="39">
        <v>3691.14</v>
      </c>
      <c r="BL50" s="40">
        <v>3867.14</v>
      </c>
      <c r="BM50" s="40">
        <v>3861.65</v>
      </c>
      <c r="BN50" s="3">
        <v>3439.75</v>
      </c>
      <c r="BO50" s="40">
        <v>4278.86</v>
      </c>
      <c r="BP50" s="39">
        <v>3679.32</v>
      </c>
      <c r="BQ50" s="66">
        <v>3754.72</v>
      </c>
      <c r="BR50" s="40">
        <v>3184.43</v>
      </c>
      <c r="BS50" s="66">
        <v>3370.68</v>
      </c>
      <c r="BT50" s="40">
        <v>3530.7</v>
      </c>
      <c r="BU50" s="40">
        <v>3274.1</v>
      </c>
      <c r="BV50" s="40">
        <v>3617.36</v>
      </c>
      <c r="BW50" s="39">
        <v>3520.34</v>
      </c>
      <c r="BX50" s="39">
        <v>3454.66</v>
      </c>
      <c r="BY50" s="40">
        <v>3326.57</v>
      </c>
      <c r="BZ50" s="39">
        <v>3155.88</v>
      </c>
      <c r="CA50" s="40">
        <v>3616.48</v>
      </c>
      <c r="CB50" s="40">
        <v>3302.09</v>
      </c>
      <c r="CC50" s="71">
        <v>3490.96</v>
      </c>
      <c r="CD50" s="71">
        <v>3461.22</v>
      </c>
      <c r="CE50" s="71">
        <v>3548.19</v>
      </c>
      <c r="CF50" s="71">
        <v>3398.5</v>
      </c>
      <c r="CG50" s="106">
        <v>3367.07</v>
      </c>
      <c r="CH50" s="106">
        <v>3712.41</v>
      </c>
      <c r="CI50" s="106">
        <v>3461.55</v>
      </c>
      <c r="CJ50" s="106">
        <v>3998.5</v>
      </c>
      <c r="CK50" s="71">
        <v>3465.74</v>
      </c>
      <c r="CL50" s="71">
        <v>3369.27</v>
      </c>
      <c r="CM50" s="106">
        <v>3808.34</v>
      </c>
      <c r="CN50" s="71">
        <v>3575.15</v>
      </c>
      <c r="CO50" s="111">
        <v>3595.63</v>
      </c>
      <c r="CP50" s="111">
        <v>3696.34</v>
      </c>
      <c r="CQ50" s="111">
        <v>3711.41</v>
      </c>
      <c r="CR50" s="115">
        <v>3739.54</v>
      </c>
      <c r="CS50" s="111">
        <v>3642.84</v>
      </c>
      <c r="CT50" s="111">
        <v>3765.65</v>
      </c>
      <c r="CU50" s="111">
        <v>3415.24</v>
      </c>
      <c r="CV50" s="111">
        <v>3976.53</v>
      </c>
      <c r="CW50" s="119">
        <v>3669.25</v>
      </c>
      <c r="CX50" s="111">
        <v>3433.2</v>
      </c>
      <c r="CY50" s="111">
        <v>3877.46</v>
      </c>
      <c r="CZ50" s="119">
        <v>3731.36</v>
      </c>
      <c r="DA50" s="126">
        <v>4504.74</v>
      </c>
      <c r="DB50" s="128">
        <v>4430.03</v>
      </c>
      <c r="DC50" s="126">
        <v>4401.92</v>
      </c>
      <c r="DD50" s="98">
        <v>3772.59</v>
      </c>
      <c r="DE50" s="98">
        <v>3919.03</v>
      </c>
      <c r="DF50" s="126">
        <v>3831.8</v>
      </c>
      <c r="DG50" s="98">
        <v>3831.12</v>
      </c>
      <c r="DH50" s="98">
        <v>3990.27</v>
      </c>
      <c r="DI50" s="98">
        <v>3818.32</v>
      </c>
      <c r="DJ50" s="126">
        <v>3671.47</v>
      </c>
      <c r="DK50" s="126">
        <v>4174.69</v>
      </c>
      <c r="DL50" s="98">
        <v>3770.3</v>
      </c>
      <c r="DM50" s="138">
        <v>4244.13</v>
      </c>
      <c r="DN50" s="137">
        <v>4278.57</v>
      </c>
      <c r="DO50" s="142">
        <v>4279.01</v>
      </c>
      <c r="DP50" s="137">
        <v>4377.88</v>
      </c>
      <c r="DQ50" s="142">
        <v>4293.17</v>
      </c>
      <c r="DR50" s="138">
        <v>4353.34</v>
      </c>
      <c r="DS50" s="142">
        <v>4346.88</v>
      </c>
      <c r="DT50" s="145">
        <v>4404.76</v>
      </c>
      <c r="DU50" s="145">
        <v>4428.15</v>
      </c>
      <c r="DV50" s="137">
        <v>4280.59</v>
      </c>
      <c r="DW50" s="145">
        <v>4503.79</v>
      </c>
      <c r="DX50" s="137">
        <v>4414.21</v>
      </c>
      <c r="DY50" s="143">
        <f t="shared" si="0"/>
        <v>-89.57999999999993</v>
      </c>
      <c r="DZ50" s="34">
        <f t="shared" si="1"/>
        <v>-0.020293551960599954</v>
      </c>
    </row>
    <row r="51" spans="1:130" ht="12.75">
      <c r="A51">
        <v>933</v>
      </c>
      <c r="B51" s="4" t="s">
        <v>99</v>
      </c>
      <c r="C51" s="5" t="s">
        <v>100</v>
      </c>
      <c r="D51" s="6">
        <v>7804.995182712212</v>
      </c>
      <c r="E51" s="7">
        <v>6785.56</v>
      </c>
      <c r="F51" s="7">
        <v>6409.32</v>
      </c>
      <c r="G51" s="7">
        <v>7690.150000000001</v>
      </c>
      <c r="H51" s="7">
        <v>6715.33</v>
      </c>
      <c r="I51" s="7">
        <v>7120.2</v>
      </c>
      <c r="J51" s="7">
        <v>7303.76</v>
      </c>
      <c r="K51" s="7">
        <v>7170.24</v>
      </c>
      <c r="L51" s="7">
        <v>6255.36</v>
      </c>
      <c r="M51" s="17">
        <v>7351.3</v>
      </c>
      <c r="N51" s="17">
        <v>6839.23</v>
      </c>
      <c r="O51" s="17">
        <v>4743</v>
      </c>
      <c r="P51" s="36">
        <v>7965.83</v>
      </c>
      <c r="Q51" s="38">
        <v>8711.439999999999</v>
      </c>
      <c r="R51" s="39">
        <v>6706.860000000001</v>
      </c>
      <c r="S51" s="39">
        <v>7430.7</v>
      </c>
      <c r="T51" s="40">
        <v>7040.9800000000005</v>
      </c>
      <c r="U51" s="41">
        <v>2956.88</v>
      </c>
      <c r="V51" s="39">
        <v>11416.84</v>
      </c>
      <c r="W51" s="42">
        <v>7206.28</v>
      </c>
      <c r="X51" s="43">
        <v>7191.17</v>
      </c>
      <c r="Y51" s="39">
        <v>7060.610000000001</v>
      </c>
      <c r="Z51" s="40">
        <v>7281.72</v>
      </c>
      <c r="AA51" s="40">
        <v>7337.22</v>
      </c>
      <c r="AB51" s="39">
        <v>7579.99</v>
      </c>
      <c r="AC51" s="44">
        <v>7183.99</v>
      </c>
      <c r="AD51" s="44">
        <v>6793.22</v>
      </c>
      <c r="AE51" s="45">
        <v>7703.57</v>
      </c>
      <c r="AF51" s="46">
        <v>7111.09</v>
      </c>
      <c r="AG51" s="44">
        <v>7387.93</v>
      </c>
      <c r="AH51" s="44">
        <v>7180.1</v>
      </c>
      <c r="AI51" s="46">
        <v>7697.74</v>
      </c>
      <c r="AJ51" s="45">
        <v>7229.05</v>
      </c>
      <c r="AK51" s="45">
        <v>7443.45</v>
      </c>
      <c r="AL51" s="46">
        <v>7513.91</v>
      </c>
      <c r="AM51" s="46">
        <v>7075.2</v>
      </c>
      <c r="AN51" s="57">
        <v>6658.85</v>
      </c>
      <c r="AO51" s="57">
        <v>8049.03</v>
      </c>
      <c r="AP51" s="57">
        <v>7109.38</v>
      </c>
      <c r="AQ51" s="57">
        <v>7888.92</v>
      </c>
      <c r="AR51" s="57">
        <v>7392.28</v>
      </c>
      <c r="AS51" s="60">
        <v>7427.77</v>
      </c>
      <c r="AT51" s="62">
        <v>7307.59</v>
      </c>
      <c r="AU51" s="63">
        <v>7471.56</v>
      </c>
      <c r="AV51" s="60">
        <v>7553.99</v>
      </c>
      <c r="AW51" s="63">
        <v>7443.8</v>
      </c>
      <c r="AX51" s="64">
        <v>7325.33</v>
      </c>
      <c r="AY51" s="60">
        <v>8307.92</v>
      </c>
      <c r="AZ51" s="65">
        <v>7847.81</v>
      </c>
      <c r="BA51" s="66">
        <v>7461.78</v>
      </c>
      <c r="BB51" s="39">
        <v>7326.52</v>
      </c>
      <c r="BC51" s="40">
        <v>8028.51</v>
      </c>
      <c r="BD51" s="39">
        <v>7473.14</v>
      </c>
      <c r="BE51" s="40">
        <v>7752.08</v>
      </c>
      <c r="BF51" s="67">
        <v>7851.67</v>
      </c>
      <c r="BG51" s="40">
        <v>7543.57</v>
      </c>
      <c r="BH51" s="39">
        <v>7798.71</v>
      </c>
      <c r="BI51" s="39">
        <v>7666.32</v>
      </c>
      <c r="BJ51" s="40">
        <v>7815.43</v>
      </c>
      <c r="BK51" s="39">
        <v>7732.31</v>
      </c>
      <c r="BL51" s="40">
        <v>8101</v>
      </c>
      <c r="BM51" s="40">
        <v>8089.51</v>
      </c>
      <c r="BN51" s="3">
        <v>7205.69</v>
      </c>
      <c r="BO51" s="40">
        <v>8963.49</v>
      </c>
      <c r="BP51" s="39">
        <v>7707.55</v>
      </c>
      <c r="BQ51" s="66">
        <v>7865.52</v>
      </c>
      <c r="BR51" s="40">
        <v>6502.91</v>
      </c>
      <c r="BS51" s="66">
        <v>6883.26</v>
      </c>
      <c r="BT51" s="40">
        <v>7210.06</v>
      </c>
      <c r="BU51" s="40">
        <v>6686.04</v>
      </c>
      <c r="BV51" s="40">
        <v>7387.01</v>
      </c>
      <c r="BW51" s="39">
        <v>7188.89</v>
      </c>
      <c r="BX51" s="39">
        <v>7054.74</v>
      </c>
      <c r="BY51" s="40">
        <v>6793.16</v>
      </c>
      <c r="BZ51" s="39">
        <v>6444.6</v>
      </c>
      <c r="CA51" s="40">
        <v>7385.19</v>
      </c>
      <c r="CB51" s="40">
        <v>6743.18</v>
      </c>
      <c r="CC51" s="71">
        <v>7128.87</v>
      </c>
      <c r="CD51" s="71">
        <v>7068.15</v>
      </c>
      <c r="CE51" s="71">
        <v>7245.75</v>
      </c>
      <c r="CF51" s="71">
        <v>6940.08</v>
      </c>
      <c r="CG51" s="106">
        <v>6875.91</v>
      </c>
      <c r="CH51" s="106">
        <v>7581.12</v>
      </c>
      <c r="CI51" s="106">
        <v>7068.84</v>
      </c>
      <c r="CJ51" s="106">
        <v>8165.34</v>
      </c>
      <c r="CK51" s="71">
        <v>7077.4</v>
      </c>
      <c r="CL51" s="71">
        <v>6880.4</v>
      </c>
      <c r="CM51" s="106">
        <v>7776.99</v>
      </c>
      <c r="CN51" s="71">
        <v>7300.8</v>
      </c>
      <c r="CO51" s="111">
        <v>7342.63</v>
      </c>
      <c r="CP51" s="111">
        <v>7548.3</v>
      </c>
      <c r="CQ51" s="111">
        <v>7579.07</v>
      </c>
      <c r="CR51" s="115">
        <v>7636.49</v>
      </c>
      <c r="CS51" s="111">
        <v>7439.01</v>
      </c>
      <c r="CT51" s="111">
        <v>7689.79</v>
      </c>
      <c r="CU51" s="111">
        <v>6974.21</v>
      </c>
      <c r="CV51" s="111">
        <v>8120.46</v>
      </c>
      <c r="CW51" s="119">
        <v>7492.95</v>
      </c>
      <c r="CX51" s="111">
        <v>7010.91</v>
      </c>
      <c r="CY51" s="111">
        <v>7918.14</v>
      </c>
      <c r="CZ51" s="119">
        <v>7619.78</v>
      </c>
      <c r="DA51" s="126">
        <v>9199.14</v>
      </c>
      <c r="DB51" s="128">
        <v>9046.58</v>
      </c>
      <c r="DC51" s="126">
        <v>8989.16</v>
      </c>
      <c r="DD51" s="98">
        <v>7703.98</v>
      </c>
      <c r="DE51" s="98">
        <v>8003.02</v>
      </c>
      <c r="DF51" s="126">
        <v>7824.89</v>
      </c>
      <c r="DG51" s="98">
        <v>7823.52</v>
      </c>
      <c r="DH51" s="98">
        <v>8148.5</v>
      </c>
      <c r="DI51" s="98">
        <v>7797.37</v>
      </c>
      <c r="DJ51" s="126">
        <v>7497.49</v>
      </c>
      <c r="DK51" s="126">
        <v>8525.12</v>
      </c>
      <c r="DL51" s="98">
        <v>7699.3</v>
      </c>
      <c r="DM51" s="138">
        <v>8666.91</v>
      </c>
      <c r="DN51" s="137">
        <v>8173.34</v>
      </c>
      <c r="DO51" s="142">
        <v>8174.17</v>
      </c>
      <c r="DP51" s="137">
        <v>8363.04</v>
      </c>
      <c r="DQ51" s="142">
        <v>8201.23</v>
      </c>
      <c r="DR51" s="138">
        <v>8316.18</v>
      </c>
      <c r="DS51" s="142">
        <v>8303.82</v>
      </c>
      <c r="DT51" s="145">
        <v>8414.39</v>
      </c>
      <c r="DU51" s="145">
        <v>8459.05</v>
      </c>
      <c r="DV51" s="137">
        <v>8177.16</v>
      </c>
      <c r="DW51" s="145">
        <v>8603.57</v>
      </c>
      <c r="DX51" s="137">
        <v>8432.45</v>
      </c>
      <c r="DY51" s="143">
        <f t="shared" si="0"/>
        <v>-171.11999999999898</v>
      </c>
      <c r="DZ51" s="34">
        <f t="shared" si="1"/>
        <v>-0.020293034645921287</v>
      </c>
    </row>
    <row r="52" spans="1:130" ht="12.75">
      <c r="A52">
        <v>933</v>
      </c>
      <c r="B52" s="4" t="s">
        <v>101</v>
      </c>
      <c r="C52" s="5" t="s">
        <v>102</v>
      </c>
      <c r="D52" s="6">
        <v>3892.690058046398</v>
      </c>
      <c r="E52" s="7">
        <v>3414.59</v>
      </c>
      <c r="F52" s="7">
        <v>3225.25</v>
      </c>
      <c r="G52" s="7">
        <v>3869.78</v>
      </c>
      <c r="H52" s="7">
        <v>3379.25</v>
      </c>
      <c r="I52" s="7">
        <v>3582.9900000000002</v>
      </c>
      <c r="J52" s="7">
        <v>3675.35</v>
      </c>
      <c r="K52" s="7">
        <v>3608.16</v>
      </c>
      <c r="L52" s="7">
        <v>3147.79</v>
      </c>
      <c r="M52" s="17">
        <v>3699.27</v>
      </c>
      <c r="N52" s="17">
        <v>3441.59</v>
      </c>
      <c r="O52" s="17">
        <v>2386.75</v>
      </c>
      <c r="P52" s="36">
        <v>4008.51</v>
      </c>
      <c r="Q52" s="38">
        <v>4383.72</v>
      </c>
      <c r="R52" s="39">
        <v>3374.9900000000002</v>
      </c>
      <c r="S52" s="39">
        <v>3739.23</v>
      </c>
      <c r="T52" s="40">
        <v>3543.12</v>
      </c>
      <c r="U52" s="41">
        <v>1487.95</v>
      </c>
      <c r="V52" s="39">
        <v>5745.1</v>
      </c>
      <c r="W52" s="42">
        <v>3626.3</v>
      </c>
      <c r="X52" s="43">
        <v>3618.69</v>
      </c>
      <c r="Y52" s="39">
        <v>3552.9900000000002</v>
      </c>
      <c r="Z52" s="40">
        <v>3664.26</v>
      </c>
      <c r="AA52" s="40">
        <v>3692.1800000000003</v>
      </c>
      <c r="AB52" s="39">
        <v>3814.35</v>
      </c>
      <c r="AC52" s="44">
        <v>3615.08</v>
      </c>
      <c r="AD52" s="44">
        <v>3418.44</v>
      </c>
      <c r="AE52" s="45">
        <v>3876.54</v>
      </c>
      <c r="AF52" s="46">
        <v>3578.39</v>
      </c>
      <c r="AG52" s="44">
        <v>3717.71</v>
      </c>
      <c r="AH52" s="44">
        <v>3613.12</v>
      </c>
      <c r="AI52" s="46">
        <v>3873.6</v>
      </c>
      <c r="AJ52" s="45">
        <v>3637.75</v>
      </c>
      <c r="AK52" s="45">
        <v>3745.64</v>
      </c>
      <c r="AL52" s="46">
        <v>3781.1</v>
      </c>
      <c r="AM52" s="46">
        <v>3560.34</v>
      </c>
      <c r="AN52" s="57">
        <v>3350.82</v>
      </c>
      <c r="AO52" s="57">
        <v>4050.38</v>
      </c>
      <c r="AP52" s="57">
        <v>3577.54</v>
      </c>
      <c r="AQ52" s="57">
        <v>3969.82</v>
      </c>
      <c r="AR52" s="57">
        <v>3719.89</v>
      </c>
      <c r="AS52" s="60">
        <v>3737.75</v>
      </c>
      <c r="AT52" s="62">
        <v>3677.28</v>
      </c>
      <c r="AU52" s="63">
        <v>3759.78</v>
      </c>
      <c r="AV52" s="60">
        <v>3801.27</v>
      </c>
      <c r="AW52" s="63">
        <v>3745.81</v>
      </c>
      <c r="AX52" s="64">
        <v>3686.19</v>
      </c>
      <c r="AY52" s="60">
        <v>4140.38</v>
      </c>
      <c r="AZ52" s="65">
        <v>3949.11</v>
      </c>
      <c r="BA52" s="66">
        <v>3754.86</v>
      </c>
      <c r="BB52" s="39">
        <v>3686.78</v>
      </c>
      <c r="BC52" s="40">
        <v>4040.03</v>
      </c>
      <c r="BD52" s="39">
        <v>3760.58</v>
      </c>
      <c r="BE52" s="40">
        <v>3900.94</v>
      </c>
      <c r="BF52" s="67">
        <v>3951.06</v>
      </c>
      <c r="BG52" s="40">
        <v>3796.02</v>
      </c>
      <c r="BH52" s="39">
        <v>3924.4</v>
      </c>
      <c r="BI52" s="39">
        <v>3857.79</v>
      </c>
      <c r="BJ52" s="40">
        <v>3932.81</v>
      </c>
      <c r="BK52" s="39">
        <v>3891</v>
      </c>
      <c r="BL52" s="40">
        <v>4076.52</v>
      </c>
      <c r="BM52" s="40">
        <v>4070.74</v>
      </c>
      <c r="BN52" s="3">
        <v>3625.99</v>
      </c>
      <c r="BO52" s="40">
        <v>4510.54</v>
      </c>
      <c r="BP52" s="39">
        <v>3878.53</v>
      </c>
      <c r="BQ52" s="66">
        <v>3958.03</v>
      </c>
      <c r="BR52" s="40">
        <v>4235.33</v>
      </c>
      <c r="BS52" s="66">
        <v>4483.05</v>
      </c>
      <c r="BT52" s="40">
        <v>4695.89</v>
      </c>
      <c r="BU52" s="40">
        <v>4354.6</v>
      </c>
      <c r="BV52" s="40">
        <v>4811.13</v>
      </c>
      <c r="BW52" s="39">
        <v>4682.09</v>
      </c>
      <c r="BX52" s="39">
        <v>4594.73</v>
      </c>
      <c r="BY52" s="40">
        <v>4424.36</v>
      </c>
      <c r="BZ52" s="39">
        <v>4197.34</v>
      </c>
      <c r="CA52" s="40">
        <v>4809.94</v>
      </c>
      <c r="CB52" s="40">
        <v>4391.81</v>
      </c>
      <c r="CC52" s="71">
        <v>4643</v>
      </c>
      <c r="CD52" s="71">
        <v>4603.46</v>
      </c>
      <c r="CE52" s="71">
        <v>4719.13</v>
      </c>
      <c r="CF52" s="71">
        <v>4520.05</v>
      </c>
      <c r="CG52" s="106">
        <v>4478.25</v>
      </c>
      <c r="CH52" s="106">
        <v>4937.55</v>
      </c>
      <c r="CI52" s="106">
        <v>4603.9</v>
      </c>
      <c r="CJ52" s="106">
        <v>5318.04</v>
      </c>
      <c r="CK52" s="71">
        <v>4609.48</v>
      </c>
      <c r="CL52" s="71">
        <v>4481.16</v>
      </c>
      <c r="CM52" s="106">
        <v>5065.12</v>
      </c>
      <c r="CN52" s="71">
        <v>4754.98</v>
      </c>
      <c r="CO52" s="111">
        <v>4782.22</v>
      </c>
      <c r="CP52" s="111">
        <v>4916.18</v>
      </c>
      <c r="CQ52" s="111">
        <v>4936.23</v>
      </c>
      <c r="CR52" s="115">
        <v>4973.62</v>
      </c>
      <c r="CS52" s="111">
        <v>4845.01</v>
      </c>
      <c r="CT52" s="111">
        <v>5008.34</v>
      </c>
      <c r="CU52" s="111">
        <v>4542.28</v>
      </c>
      <c r="CV52" s="111">
        <v>5288.81</v>
      </c>
      <c r="CW52" s="119">
        <v>4880.13</v>
      </c>
      <c r="CX52" s="111">
        <v>4566.18</v>
      </c>
      <c r="CY52" s="111">
        <v>5157.06</v>
      </c>
      <c r="CZ52" s="119">
        <v>4962.74</v>
      </c>
      <c r="DA52" s="126">
        <v>5991.36</v>
      </c>
      <c r="DB52" s="128">
        <v>5891.99</v>
      </c>
      <c r="DC52" s="126">
        <v>5854.61</v>
      </c>
      <c r="DD52" s="98">
        <v>5017.57</v>
      </c>
      <c r="DE52" s="98">
        <v>5212.34</v>
      </c>
      <c r="DF52" s="126">
        <v>5096.32</v>
      </c>
      <c r="DG52" s="98">
        <v>5095.42</v>
      </c>
      <c r="DH52" s="98">
        <v>5307.09</v>
      </c>
      <c r="DI52" s="98">
        <v>5078.39</v>
      </c>
      <c r="DJ52" s="126">
        <v>4883.09</v>
      </c>
      <c r="DK52" s="126">
        <v>5552.38</v>
      </c>
      <c r="DL52" s="98">
        <v>5014.52</v>
      </c>
      <c r="DM52" s="138">
        <v>5644.73</v>
      </c>
      <c r="DN52" s="137">
        <v>5972.08</v>
      </c>
      <c r="DO52" s="142">
        <v>5972.69</v>
      </c>
      <c r="DP52" s="137">
        <v>6110.68</v>
      </c>
      <c r="DQ52" s="142">
        <v>5992.44</v>
      </c>
      <c r="DR52" s="138">
        <v>6076.44</v>
      </c>
      <c r="DS52" s="142">
        <v>6067.4</v>
      </c>
      <c r="DT52" s="145">
        <v>6148.2</v>
      </c>
      <c r="DU52" s="145">
        <v>6180.84</v>
      </c>
      <c r="DV52" s="137">
        <v>5974.87</v>
      </c>
      <c r="DW52" s="145">
        <v>6286.43</v>
      </c>
      <c r="DX52" s="137">
        <v>6161.4</v>
      </c>
      <c r="DY52" s="143">
        <f t="shared" si="0"/>
        <v>-125.03000000000065</v>
      </c>
      <c r="DZ52" s="34">
        <f t="shared" si="1"/>
        <v>-0.020292465997987577</v>
      </c>
    </row>
    <row r="53" spans="1:130" ht="12.75">
      <c r="A53">
        <v>933</v>
      </c>
      <c r="B53" s="4" t="s">
        <v>103</v>
      </c>
      <c r="C53" s="5" t="s">
        <v>104</v>
      </c>
      <c r="D53" s="6">
        <v>3809.192223888801</v>
      </c>
      <c r="E53" s="7">
        <v>3290.14</v>
      </c>
      <c r="F53" s="7">
        <v>3107.71</v>
      </c>
      <c r="G53" s="7">
        <v>3728.75</v>
      </c>
      <c r="H53" s="7">
        <v>3256.09</v>
      </c>
      <c r="I53" s="7">
        <v>3452.4</v>
      </c>
      <c r="J53" s="7">
        <v>3541.4</v>
      </c>
      <c r="K53" s="7">
        <v>3476.66</v>
      </c>
      <c r="L53" s="7">
        <v>3033.07</v>
      </c>
      <c r="M53" s="17">
        <v>3564.45</v>
      </c>
      <c r="N53" s="17">
        <v>3316.16</v>
      </c>
      <c r="O53" s="17">
        <v>2299.76</v>
      </c>
      <c r="P53" s="36">
        <v>3862.42</v>
      </c>
      <c r="Q53" s="38">
        <v>4223.950000000001</v>
      </c>
      <c r="R53" s="39">
        <v>3251.98</v>
      </c>
      <c r="S53" s="39">
        <v>3602.9500000000003</v>
      </c>
      <c r="T53" s="40">
        <v>3413.9900000000002</v>
      </c>
      <c r="U53" s="41">
        <v>1433.71</v>
      </c>
      <c r="V53" s="39">
        <v>5535.71</v>
      </c>
      <c r="W53" s="42">
        <v>3494.13</v>
      </c>
      <c r="X53" s="43">
        <v>3486.81</v>
      </c>
      <c r="Y53" s="39">
        <v>3423.51</v>
      </c>
      <c r="Z53" s="40">
        <v>3530.7200000000003</v>
      </c>
      <c r="AA53" s="40">
        <v>3557.63</v>
      </c>
      <c r="AB53" s="39">
        <v>3675.34</v>
      </c>
      <c r="AC53" s="44">
        <v>3483.33</v>
      </c>
      <c r="AD53" s="44">
        <v>3293.85</v>
      </c>
      <c r="AE53" s="45">
        <v>3735.26</v>
      </c>
      <c r="AF53" s="46">
        <v>3447.98</v>
      </c>
      <c r="AG53" s="44">
        <v>3582.21</v>
      </c>
      <c r="AH53" s="44">
        <v>3481.45</v>
      </c>
      <c r="AI53" s="46">
        <v>3732.43</v>
      </c>
      <c r="AJ53" s="45">
        <v>3505.17</v>
      </c>
      <c r="AK53" s="45">
        <v>3609.13</v>
      </c>
      <c r="AL53" s="46">
        <v>3643.29</v>
      </c>
      <c r="AM53" s="46">
        <v>3430.57</v>
      </c>
      <c r="AN53" s="57">
        <v>3228.7</v>
      </c>
      <c r="AO53" s="57">
        <v>3902.76</v>
      </c>
      <c r="AP53" s="57">
        <v>3447.15</v>
      </c>
      <c r="AQ53" s="57">
        <v>3825.13</v>
      </c>
      <c r="AR53" s="57">
        <v>3584.32</v>
      </c>
      <c r="AS53" s="60">
        <v>3601.52</v>
      </c>
      <c r="AT53" s="62">
        <v>3543.26</v>
      </c>
      <c r="AU53" s="63">
        <v>3622.76</v>
      </c>
      <c r="AV53" s="60">
        <v>3662.73</v>
      </c>
      <c r="AW53" s="63">
        <v>3609.3</v>
      </c>
      <c r="AX53" s="64">
        <v>3551.86</v>
      </c>
      <c r="AY53" s="60">
        <v>3989.5</v>
      </c>
      <c r="AZ53" s="65">
        <v>3805.2</v>
      </c>
      <c r="BA53" s="66">
        <v>3618.02</v>
      </c>
      <c r="BB53" s="39">
        <v>3552.44</v>
      </c>
      <c r="BC53" s="40">
        <v>3892.81</v>
      </c>
      <c r="BD53" s="39">
        <v>3623.53</v>
      </c>
      <c r="BE53" s="40">
        <v>3758.78</v>
      </c>
      <c r="BF53" s="67">
        <v>3807.06</v>
      </c>
      <c r="BG53" s="40">
        <v>3657.68</v>
      </c>
      <c r="BH53" s="39">
        <v>3781.38</v>
      </c>
      <c r="BI53" s="39">
        <v>3717.19</v>
      </c>
      <c r="BJ53" s="40">
        <v>3789.49</v>
      </c>
      <c r="BK53" s="39">
        <v>3749.19</v>
      </c>
      <c r="BL53" s="40">
        <v>3927.97</v>
      </c>
      <c r="BM53" s="40">
        <v>3922.39</v>
      </c>
      <c r="BN53" s="3">
        <v>3493.84</v>
      </c>
      <c r="BO53" s="40">
        <v>4346.16</v>
      </c>
      <c r="BP53" s="39">
        <v>3737.19</v>
      </c>
      <c r="BQ53" s="66">
        <v>3813.78</v>
      </c>
      <c r="BR53" s="40">
        <v>3426</v>
      </c>
      <c r="BS53" s="66">
        <v>3626.38</v>
      </c>
      <c r="BT53" s="40">
        <v>3798.56</v>
      </c>
      <c r="BU53" s="40">
        <v>3522.49</v>
      </c>
      <c r="BV53" s="40">
        <v>3891.79</v>
      </c>
      <c r="BW53" s="39">
        <v>3787.41</v>
      </c>
      <c r="BX53" s="39">
        <v>3716.73</v>
      </c>
      <c r="BY53" s="40">
        <v>3578.92</v>
      </c>
      <c r="BZ53" s="39">
        <v>3395.28</v>
      </c>
      <c r="CA53" s="40">
        <v>3890.82</v>
      </c>
      <c r="CB53" s="40">
        <v>3552.58</v>
      </c>
      <c r="CC53" s="71">
        <v>3755.78</v>
      </c>
      <c r="CD53" s="71">
        <v>3723.79</v>
      </c>
      <c r="CE53" s="71">
        <v>3817.36</v>
      </c>
      <c r="CF53" s="71">
        <v>3656.32</v>
      </c>
      <c r="CG53" s="106">
        <v>3622.51</v>
      </c>
      <c r="CH53" s="106">
        <v>3994.04</v>
      </c>
      <c r="CI53" s="106">
        <v>3724.15</v>
      </c>
      <c r="CJ53" s="106">
        <v>4301.83</v>
      </c>
      <c r="CK53" s="71">
        <v>3728.66</v>
      </c>
      <c r="CL53" s="71">
        <v>3624.87</v>
      </c>
      <c r="CM53" s="106">
        <v>4097.23</v>
      </c>
      <c r="CN53" s="71">
        <v>3846.36</v>
      </c>
      <c r="CO53" s="111">
        <v>3868.39</v>
      </c>
      <c r="CP53" s="111">
        <v>3976.75</v>
      </c>
      <c r="CQ53" s="111">
        <v>3992.96</v>
      </c>
      <c r="CR53" s="115">
        <v>4023.2</v>
      </c>
      <c r="CS53" s="111">
        <v>3919.17</v>
      </c>
      <c r="CT53" s="111">
        <v>4051.29</v>
      </c>
      <c r="CU53" s="111">
        <v>3674.29</v>
      </c>
      <c r="CV53" s="111">
        <v>4278.17</v>
      </c>
      <c r="CW53" s="119">
        <v>3947.58</v>
      </c>
      <c r="CX53" s="111">
        <v>3693.62</v>
      </c>
      <c r="CY53" s="111">
        <v>4171.59</v>
      </c>
      <c r="CZ53" s="119">
        <v>4014.4</v>
      </c>
      <c r="DA53" s="126">
        <v>4846.48</v>
      </c>
      <c r="DB53" s="128">
        <v>4766.11</v>
      </c>
      <c r="DC53" s="126">
        <v>4735.86</v>
      </c>
      <c r="DD53" s="98">
        <v>4058.77</v>
      </c>
      <c r="DE53" s="98">
        <v>4216.33</v>
      </c>
      <c r="DF53" s="126">
        <v>4122.48</v>
      </c>
      <c r="DG53" s="98">
        <v>4121.76</v>
      </c>
      <c r="DH53" s="98">
        <v>4292.98</v>
      </c>
      <c r="DI53" s="98">
        <v>4107.98</v>
      </c>
      <c r="DJ53" s="126">
        <v>3949.99</v>
      </c>
      <c r="DK53" s="126">
        <v>4491.38</v>
      </c>
      <c r="DL53" s="98">
        <v>4056.3</v>
      </c>
      <c r="DM53" s="138">
        <v>4566.09</v>
      </c>
      <c r="DN53" s="137">
        <v>4253.86</v>
      </c>
      <c r="DO53" s="142">
        <v>4254.3</v>
      </c>
      <c r="DP53" s="137">
        <v>4352.59</v>
      </c>
      <c r="DQ53" s="142">
        <v>4268.38</v>
      </c>
      <c r="DR53" s="138">
        <v>4328.2</v>
      </c>
      <c r="DS53" s="142">
        <v>4321.77</v>
      </c>
      <c r="DT53" s="145">
        <v>4379.32</v>
      </c>
      <c r="DU53" s="145">
        <v>4402.56</v>
      </c>
      <c r="DV53" s="137">
        <v>4255.86</v>
      </c>
      <c r="DW53" s="145">
        <v>4477.78</v>
      </c>
      <c r="DX53" s="137">
        <v>4388.71</v>
      </c>
      <c r="DY53" s="143">
        <f t="shared" si="0"/>
        <v>-89.06999999999971</v>
      </c>
      <c r="DZ53" s="34">
        <f t="shared" si="1"/>
        <v>-0.020295257604170634</v>
      </c>
    </row>
    <row r="54" spans="1:130" ht="12.75">
      <c r="A54">
        <v>933</v>
      </c>
      <c r="B54" s="4" t="s">
        <v>105</v>
      </c>
      <c r="C54" s="5" t="s">
        <v>106</v>
      </c>
      <c r="D54" s="6">
        <v>3665.1814290936204</v>
      </c>
      <c r="E54" s="7">
        <v>3164.78</v>
      </c>
      <c r="F54" s="7">
        <v>2989.29</v>
      </c>
      <c r="G54" s="7">
        <v>3586.67</v>
      </c>
      <c r="H54" s="7">
        <v>3132.02</v>
      </c>
      <c r="I54" s="7">
        <v>3320.85</v>
      </c>
      <c r="J54" s="7">
        <v>3406.46</v>
      </c>
      <c r="K54" s="7">
        <v>3344.19</v>
      </c>
      <c r="L54" s="7">
        <v>2917.49</v>
      </c>
      <c r="M54" s="17">
        <v>3428.63</v>
      </c>
      <c r="N54" s="17">
        <v>3189.8</v>
      </c>
      <c r="O54" s="17">
        <v>2212.13</v>
      </c>
      <c r="P54" s="36">
        <v>3715.25</v>
      </c>
      <c r="Q54" s="38">
        <v>4063</v>
      </c>
      <c r="R54" s="39">
        <v>3128.07</v>
      </c>
      <c r="S54" s="39">
        <v>3465.66</v>
      </c>
      <c r="T54" s="40">
        <v>3283.9</v>
      </c>
      <c r="U54" s="41">
        <v>1379.09</v>
      </c>
      <c r="V54" s="39">
        <v>5324.79</v>
      </c>
      <c r="W54" s="42">
        <v>3361</v>
      </c>
      <c r="X54" s="43">
        <v>3353.9500000000003</v>
      </c>
      <c r="Y54" s="39">
        <v>3293.05</v>
      </c>
      <c r="Z54" s="40">
        <v>3396.1800000000003</v>
      </c>
      <c r="AA54" s="40">
        <v>3422.06</v>
      </c>
      <c r="AB54" s="39">
        <v>3535.29</v>
      </c>
      <c r="AC54" s="44">
        <v>3350.6</v>
      </c>
      <c r="AD54" s="44">
        <v>3168.35</v>
      </c>
      <c r="AE54" s="45">
        <v>3592.94</v>
      </c>
      <c r="AF54" s="46">
        <v>3316.6</v>
      </c>
      <c r="AG54" s="44">
        <v>3445.72</v>
      </c>
      <c r="AH54" s="44">
        <v>3348.79</v>
      </c>
      <c r="AI54" s="46">
        <v>3590.21</v>
      </c>
      <c r="AJ54" s="45">
        <v>3371.61</v>
      </c>
      <c r="AK54" s="45">
        <v>3471.61</v>
      </c>
      <c r="AL54" s="46">
        <v>3504.47</v>
      </c>
      <c r="AM54" s="46">
        <v>3299.86</v>
      </c>
      <c r="AN54" s="57">
        <v>3105.67</v>
      </c>
      <c r="AO54" s="57">
        <v>3754.05</v>
      </c>
      <c r="AP54" s="57">
        <v>3315.8</v>
      </c>
      <c r="AQ54" s="57">
        <v>3679.38</v>
      </c>
      <c r="AR54" s="57">
        <v>3447.74</v>
      </c>
      <c r="AS54" s="60">
        <v>3464.3</v>
      </c>
      <c r="AT54" s="62">
        <v>3408.25</v>
      </c>
      <c r="AU54" s="63">
        <v>3484.72</v>
      </c>
      <c r="AV54" s="60">
        <v>3523.17</v>
      </c>
      <c r="AW54" s="63">
        <v>3471.77</v>
      </c>
      <c r="AX54" s="64">
        <v>3416.52</v>
      </c>
      <c r="AY54" s="60">
        <v>3837.49</v>
      </c>
      <c r="AZ54" s="65">
        <v>3660.2</v>
      </c>
      <c r="BA54" s="66">
        <v>3480.16</v>
      </c>
      <c r="BB54" s="39">
        <v>3417.08</v>
      </c>
      <c r="BC54" s="40">
        <v>3744.49</v>
      </c>
      <c r="BD54" s="39">
        <v>3485.46</v>
      </c>
      <c r="BE54" s="40">
        <v>3615.56</v>
      </c>
      <c r="BF54" s="67">
        <v>3662.01</v>
      </c>
      <c r="BG54" s="40">
        <v>3518.31</v>
      </c>
      <c r="BH54" s="39">
        <v>3637.3</v>
      </c>
      <c r="BI54" s="39">
        <v>3575.55</v>
      </c>
      <c r="BJ54" s="40">
        <v>3645.1</v>
      </c>
      <c r="BK54" s="39">
        <v>3606.33</v>
      </c>
      <c r="BL54" s="40">
        <v>3778.3</v>
      </c>
      <c r="BM54" s="40">
        <v>3772.93</v>
      </c>
      <c r="BN54" s="3">
        <v>3360.71</v>
      </c>
      <c r="BO54" s="40">
        <v>4180.54</v>
      </c>
      <c r="BP54" s="39">
        <v>3594.78</v>
      </c>
      <c r="BQ54" s="66">
        <v>3668.46</v>
      </c>
      <c r="BR54" s="40">
        <v>4959.3</v>
      </c>
      <c r="BS54" s="66">
        <v>5249.36</v>
      </c>
      <c r="BT54" s="40">
        <v>5498.59</v>
      </c>
      <c r="BU54" s="40">
        <v>5098.96</v>
      </c>
      <c r="BV54" s="40">
        <v>5633.54</v>
      </c>
      <c r="BW54" s="39">
        <v>5482.44</v>
      </c>
      <c r="BX54" s="39">
        <v>5380.15</v>
      </c>
      <c r="BY54" s="40">
        <v>5180.66</v>
      </c>
      <c r="BZ54" s="39">
        <v>4914.83</v>
      </c>
      <c r="CA54" s="40">
        <v>5632.15</v>
      </c>
      <c r="CB54" s="40">
        <v>5142.54</v>
      </c>
      <c r="CC54" s="71">
        <v>5436.68</v>
      </c>
      <c r="CD54" s="71">
        <v>5390.36</v>
      </c>
      <c r="CE54" s="71">
        <v>5525.81</v>
      </c>
      <c r="CF54" s="71">
        <v>5292.69</v>
      </c>
      <c r="CG54" s="106">
        <v>5243.76</v>
      </c>
      <c r="CH54" s="106">
        <v>5781.56</v>
      </c>
      <c r="CI54" s="106">
        <v>5390.88</v>
      </c>
      <c r="CJ54" s="106">
        <v>6227.11</v>
      </c>
      <c r="CK54" s="71">
        <v>5397.42</v>
      </c>
      <c r="CL54" s="71">
        <v>5247.18</v>
      </c>
      <c r="CM54" s="106">
        <v>5930.95</v>
      </c>
      <c r="CN54" s="71">
        <v>5567.79</v>
      </c>
      <c r="CO54" s="111">
        <v>5599.69</v>
      </c>
      <c r="CP54" s="111">
        <v>5756.54</v>
      </c>
      <c r="CQ54" s="111">
        <v>5780.01</v>
      </c>
      <c r="CR54" s="115">
        <v>5823.8</v>
      </c>
      <c r="CS54" s="111">
        <v>5673.2</v>
      </c>
      <c r="CT54" s="111">
        <v>5864.45</v>
      </c>
      <c r="CU54" s="111">
        <v>5318.73</v>
      </c>
      <c r="CV54" s="111">
        <v>6192.89</v>
      </c>
      <c r="CW54" s="119">
        <v>5714.33</v>
      </c>
      <c r="CX54" s="111">
        <v>5346.72</v>
      </c>
      <c r="CY54" s="111">
        <v>6038.59</v>
      </c>
      <c r="CZ54" s="119">
        <v>5811.06</v>
      </c>
      <c r="DA54" s="126">
        <v>7015.51</v>
      </c>
      <c r="DB54" s="128">
        <v>6899.17</v>
      </c>
      <c r="DC54" s="126">
        <v>6855.39</v>
      </c>
      <c r="DD54" s="98">
        <v>5875.27</v>
      </c>
      <c r="DE54" s="98">
        <v>6103.33</v>
      </c>
      <c r="DF54" s="126">
        <v>5967.48</v>
      </c>
      <c r="DG54" s="98">
        <v>5966.43</v>
      </c>
      <c r="DH54" s="98">
        <v>6214.28</v>
      </c>
      <c r="DI54" s="98">
        <v>5946.5</v>
      </c>
      <c r="DJ54" s="126">
        <v>5717.8</v>
      </c>
      <c r="DK54" s="126">
        <v>6501.49</v>
      </c>
      <c r="DL54" s="98">
        <v>5871.71</v>
      </c>
      <c r="DM54" s="138">
        <v>6609.63</v>
      </c>
      <c r="DN54" s="137">
        <v>7439.99</v>
      </c>
      <c r="DO54" s="142">
        <v>7440.75</v>
      </c>
      <c r="DP54" s="137">
        <v>7612.68</v>
      </c>
      <c r="DQ54" s="142">
        <v>7465.38</v>
      </c>
      <c r="DR54" s="138">
        <v>7570.01</v>
      </c>
      <c r="DS54" s="142">
        <v>7558.76</v>
      </c>
      <c r="DT54" s="145">
        <v>7659.42</v>
      </c>
      <c r="DU54" s="145">
        <v>7700.08</v>
      </c>
      <c r="DV54" s="137">
        <v>7443.48</v>
      </c>
      <c r="DW54" s="145">
        <v>7831.62</v>
      </c>
      <c r="DX54" s="137">
        <v>7675.86</v>
      </c>
      <c r="DY54" s="143">
        <f t="shared" si="0"/>
        <v>-155.76000000000022</v>
      </c>
      <c r="DZ54" s="34">
        <f t="shared" si="1"/>
        <v>-0.02029218875800239</v>
      </c>
    </row>
    <row r="55" spans="1:130" ht="12.75">
      <c r="A55">
        <v>933</v>
      </c>
      <c r="B55" s="4" t="s">
        <v>107</v>
      </c>
      <c r="C55" s="5" t="s">
        <v>108</v>
      </c>
      <c r="D55" s="6">
        <v>48499.871199153225</v>
      </c>
      <c r="E55" s="7">
        <v>45581.78</v>
      </c>
      <c r="F55" s="7">
        <v>43054.35</v>
      </c>
      <c r="G55" s="7">
        <v>51658.3</v>
      </c>
      <c r="H55" s="7">
        <v>45110.01</v>
      </c>
      <c r="I55" s="7">
        <v>47829.700000000004</v>
      </c>
      <c r="J55" s="7">
        <v>49062.770000000004</v>
      </c>
      <c r="K55" s="7">
        <v>48165.82</v>
      </c>
      <c r="L55" s="7">
        <v>42020.19</v>
      </c>
      <c r="M55" s="17">
        <v>49382.06</v>
      </c>
      <c r="N55" s="17">
        <v>45942.22</v>
      </c>
      <c r="O55" s="17">
        <v>31860.97</v>
      </c>
      <c r="P55" s="36">
        <v>53510.16</v>
      </c>
      <c r="Q55" s="38">
        <v>58518.8</v>
      </c>
      <c r="R55" s="39">
        <v>45053.14</v>
      </c>
      <c r="S55" s="39">
        <v>49915.47</v>
      </c>
      <c r="T55" s="40">
        <v>47297.58</v>
      </c>
      <c r="U55" s="41">
        <v>19862.78</v>
      </c>
      <c r="V55" s="39">
        <v>76692.1</v>
      </c>
      <c r="W55" s="42">
        <v>48407.91</v>
      </c>
      <c r="X55" s="43">
        <v>48306.46</v>
      </c>
      <c r="Y55" s="39">
        <v>47429.4</v>
      </c>
      <c r="Z55" s="40">
        <v>48914.73</v>
      </c>
      <c r="AA55" s="40">
        <v>49287.5</v>
      </c>
      <c r="AB55" s="39">
        <v>50918.3</v>
      </c>
      <c r="AC55" s="44">
        <v>48258.2</v>
      </c>
      <c r="AD55" s="44">
        <v>45633.16</v>
      </c>
      <c r="AE55" s="45">
        <v>51748.46</v>
      </c>
      <c r="AF55" s="46">
        <v>47768.49</v>
      </c>
      <c r="AG55" s="44">
        <v>49628.15</v>
      </c>
      <c r="AH55" s="44">
        <v>48232.09</v>
      </c>
      <c r="AI55" s="46">
        <v>51709.25</v>
      </c>
      <c r="AJ55" s="45">
        <v>48560.85</v>
      </c>
      <c r="AK55" s="45">
        <v>50001.07</v>
      </c>
      <c r="AL55" s="46">
        <v>50474.38</v>
      </c>
      <c r="AM55" s="46">
        <v>47527.36</v>
      </c>
      <c r="AN55" s="57">
        <v>44730.58</v>
      </c>
      <c r="AO55" s="57">
        <v>54069.03</v>
      </c>
      <c r="AP55" s="57">
        <v>47757.01</v>
      </c>
      <c r="AQ55" s="57">
        <v>52993.57</v>
      </c>
      <c r="AR55" s="57">
        <v>49657.34</v>
      </c>
      <c r="AS55" s="60">
        <v>49895.75</v>
      </c>
      <c r="AT55" s="62">
        <v>49088.48</v>
      </c>
      <c r="AU55" s="63">
        <v>50189.88</v>
      </c>
      <c r="AV55" s="60">
        <v>50743.63</v>
      </c>
      <c r="AW55" s="63">
        <v>50003.41</v>
      </c>
      <c r="AX55" s="64">
        <v>49207.56</v>
      </c>
      <c r="AY55" s="60">
        <v>55270.68</v>
      </c>
      <c r="AZ55" s="65">
        <v>52717.33</v>
      </c>
      <c r="BA55" s="66">
        <v>50124.21</v>
      </c>
      <c r="BB55" s="39">
        <v>49215.55</v>
      </c>
      <c r="BC55" s="40">
        <v>53931.18</v>
      </c>
      <c r="BD55" s="39">
        <v>50200.53</v>
      </c>
      <c r="BE55" s="40">
        <v>52074.27</v>
      </c>
      <c r="BF55" s="67">
        <v>52743.25</v>
      </c>
      <c r="BG55" s="40">
        <v>50673.59</v>
      </c>
      <c r="BH55" s="39">
        <v>52387.48</v>
      </c>
      <c r="BI55" s="39">
        <v>51498.16</v>
      </c>
      <c r="BJ55" s="40">
        <v>52499.76</v>
      </c>
      <c r="BK55" s="39">
        <v>51941.44</v>
      </c>
      <c r="BL55" s="40">
        <v>54418.13</v>
      </c>
      <c r="BM55" s="40">
        <v>54340.93</v>
      </c>
      <c r="BN55" s="3">
        <v>48403.86</v>
      </c>
      <c r="BO55" s="40">
        <v>60211.81</v>
      </c>
      <c r="BP55" s="39">
        <v>51775.09</v>
      </c>
      <c r="BQ55" s="66">
        <v>52836.29</v>
      </c>
      <c r="BR55" s="40">
        <v>84779.66</v>
      </c>
      <c r="BS55" s="66">
        <v>89738.31</v>
      </c>
      <c r="BT55" s="40">
        <v>93998.8</v>
      </c>
      <c r="BU55" s="40">
        <v>87167.12</v>
      </c>
      <c r="BV55" s="40">
        <v>96305.7</v>
      </c>
      <c r="BW55" s="39">
        <v>93722.77</v>
      </c>
      <c r="BX55" s="39">
        <v>91973.94</v>
      </c>
      <c r="BY55" s="40">
        <v>88563.64</v>
      </c>
      <c r="BZ55" s="39">
        <v>84019.4</v>
      </c>
      <c r="CA55" s="40">
        <v>96281.89</v>
      </c>
      <c r="CB55" s="40">
        <v>87911.99</v>
      </c>
      <c r="CC55" s="71">
        <v>92940.31</v>
      </c>
      <c r="CD55" s="71">
        <v>92148.69</v>
      </c>
      <c r="CE55" s="71">
        <v>94464.08</v>
      </c>
      <c r="CF55" s="71">
        <v>90479.05</v>
      </c>
      <c r="CG55" s="106">
        <v>89642.4</v>
      </c>
      <c r="CH55" s="106">
        <v>98836.28</v>
      </c>
      <c r="CI55" s="106">
        <v>92157.55</v>
      </c>
      <c r="CJ55" s="106">
        <v>106452.84</v>
      </c>
      <c r="CK55" s="71">
        <v>92269.2</v>
      </c>
      <c r="CL55" s="71">
        <v>89700.85</v>
      </c>
      <c r="CM55" s="106">
        <v>101389.97</v>
      </c>
      <c r="CN55" s="71">
        <v>95181.78</v>
      </c>
      <c r="CO55" s="111">
        <v>95727.07</v>
      </c>
      <c r="CP55" s="111">
        <v>98408.46</v>
      </c>
      <c r="CQ55" s="111">
        <v>98809.68</v>
      </c>
      <c r="CR55" s="115">
        <v>99558.18</v>
      </c>
      <c r="CS55" s="111">
        <v>96983.67</v>
      </c>
      <c r="CT55" s="111">
        <v>100253.17</v>
      </c>
      <c r="CU55" s="111">
        <v>90924.05</v>
      </c>
      <c r="CV55" s="111">
        <v>105867.71</v>
      </c>
      <c r="CW55" s="119">
        <v>97686.79</v>
      </c>
      <c r="CX55" s="111">
        <v>91402.38</v>
      </c>
      <c r="CY55" s="111">
        <v>103230.05</v>
      </c>
      <c r="CZ55" s="119">
        <v>99340.31</v>
      </c>
      <c r="DA55" s="126">
        <v>119930.68</v>
      </c>
      <c r="DB55" s="128">
        <v>117941.71</v>
      </c>
      <c r="DC55" s="126">
        <v>117193.26</v>
      </c>
      <c r="DD55" s="98">
        <v>100438.09</v>
      </c>
      <c r="DE55" s="98">
        <v>104336.82</v>
      </c>
      <c r="DF55" s="126">
        <v>102014.42</v>
      </c>
      <c r="DG55" s="98">
        <v>101996.52</v>
      </c>
      <c r="DH55" s="98">
        <v>106233.59</v>
      </c>
      <c r="DI55" s="98">
        <v>101655.69</v>
      </c>
      <c r="DJ55" s="126">
        <v>97746.06</v>
      </c>
      <c r="DK55" s="126">
        <v>111143.43</v>
      </c>
      <c r="DL55" s="98">
        <v>100377.14</v>
      </c>
      <c r="DM55" s="138">
        <v>112992.1</v>
      </c>
      <c r="DN55" s="137">
        <v>119335.93</v>
      </c>
      <c r="DO55" s="142">
        <v>119348.13</v>
      </c>
      <c r="DP55" s="137">
        <v>122105.76</v>
      </c>
      <c r="DQ55" s="142">
        <v>119743.11</v>
      </c>
      <c r="DR55" s="138">
        <v>121421.46</v>
      </c>
      <c r="DS55" s="142">
        <v>121241.02</v>
      </c>
      <c r="DT55" s="145">
        <v>122855.49</v>
      </c>
      <c r="DU55" s="145">
        <v>123507.68</v>
      </c>
      <c r="DV55" s="137">
        <v>119391.87</v>
      </c>
      <c r="DW55" s="145">
        <v>125617.58</v>
      </c>
      <c r="DX55" s="137">
        <v>123119.21</v>
      </c>
      <c r="DY55" s="143">
        <f t="shared" si="0"/>
        <v>-2498.3699999999953</v>
      </c>
      <c r="DZ55" s="34">
        <f t="shared" si="1"/>
        <v>-0.02029228420162861</v>
      </c>
    </row>
    <row r="56" spans="1:130" ht="12.75">
      <c r="A56">
        <v>933</v>
      </c>
      <c r="B56" s="4" t="s">
        <v>109</v>
      </c>
      <c r="C56" s="5" t="s">
        <v>110</v>
      </c>
      <c r="D56" s="6">
        <v>5502.6224922584</v>
      </c>
      <c r="E56" s="7">
        <v>3992.8</v>
      </c>
      <c r="F56" s="7">
        <v>3771.4</v>
      </c>
      <c r="G56" s="7">
        <v>4525.08</v>
      </c>
      <c r="H56" s="7">
        <v>3951.4700000000003</v>
      </c>
      <c r="I56" s="7">
        <v>4189.71</v>
      </c>
      <c r="J56" s="7">
        <v>4297.72</v>
      </c>
      <c r="K56" s="7">
        <v>4219.15</v>
      </c>
      <c r="L56" s="7">
        <v>3680.8099999999995</v>
      </c>
      <c r="M56" s="17">
        <v>4325.69</v>
      </c>
      <c r="N56" s="17">
        <v>4024.37</v>
      </c>
      <c r="O56" s="17">
        <v>2790.91</v>
      </c>
      <c r="P56" s="36">
        <v>4687.3</v>
      </c>
      <c r="Q56" s="38">
        <v>5126.040000000001</v>
      </c>
      <c r="R56" s="39">
        <v>3946.5</v>
      </c>
      <c r="S56" s="39">
        <v>4372.42</v>
      </c>
      <c r="T56" s="40">
        <v>4143.1</v>
      </c>
      <c r="U56" s="41">
        <v>1739.91</v>
      </c>
      <c r="V56" s="39">
        <v>6717.95</v>
      </c>
      <c r="W56" s="42">
        <v>4240.36</v>
      </c>
      <c r="X56" s="43">
        <v>4231.47</v>
      </c>
      <c r="Y56" s="39">
        <v>4154.64</v>
      </c>
      <c r="Z56" s="40">
        <v>4284.75</v>
      </c>
      <c r="AA56" s="40">
        <v>4317.41</v>
      </c>
      <c r="AB56" s="39">
        <v>4460.26</v>
      </c>
      <c r="AC56" s="44">
        <v>4227.24</v>
      </c>
      <c r="AD56" s="44">
        <v>3997.3</v>
      </c>
      <c r="AE56" s="45">
        <v>4532.97</v>
      </c>
      <c r="AF56" s="46">
        <v>4184.34</v>
      </c>
      <c r="AG56" s="44">
        <v>4347.25</v>
      </c>
      <c r="AH56" s="44">
        <v>4224.95</v>
      </c>
      <c r="AI56" s="46">
        <v>4529.55</v>
      </c>
      <c r="AJ56" s="45">
        <v>4253.75</v>
      </c>
      <c r="AK56" s="45">
        <v>4379.91</v>
      </c>
      <c r="AL56" s="46">
        <v>4421.37</v>
      </c>
      <c r="AM56" s="46">
        <v>4163.23</v>
      </c>
      <c r="AN56" s="57">
        <v>3918.24</v>
      </c>
      <c r="AO56" s="57">
        <v>4736.25</v>
      </c>
      <c r="AP56" s="57">
        <v>4183.34</v>
      </c>
      <c r="AQ56" s="57">
        <v>4642.05</v>
      </c>
      <c r="AR56" s="57">
        <v>4349.8</v>
      </c>
      <c r="AS56" s="60">
        <v>4370.69</v>
      </c>
      <c r="AT56" s="62">
        <v>4299.97</v>
      </c>
      <c r="AU56" s="63">
        <v>4396.46</v>
      </c>
      <c r="AV56" s="60">
        <v>4444.96</v>
      </c>
      <c r="AW56" s="63">
        <v>4380.12</v>
      </c>
      <c r="AX56" s="64">
        <v>4310.41</v>
      </c>
      <c r="AY56" s="60">
        <v>4841.51</v>
      </c>
      <c r="AZ56" s="65">
        <v>4617.85</v>
      </c>
      <c r="BA56" s="66">
        <v>4390.7</v>
      </c>
      <c r="BB56" s="39">
        <v>4311.1</v>
      </c>
      <c r="BC56" s="40">
        <v>4724.18</v>
      </c>
      <c r="BD56" s="39">
        <v>4397.38</v>
      </c>
      <c r="BE56" s="40">
        <v>4561.51</v>
      </c>
      <c r="BF56" s="67">
        <v>4620.11</v>
      </c>
      <c r="BG56" s="40">
        <v>4438.82</v>
      </c>
      <c r="BH56" s="39">
        <v>4588.95</v>
      </c>
      <c r="BI56" s="39">
        <v>4511.05</v>
      </c>
      <c r="BJ56" s="40">
        <v>4598.79</v>
      </c>
      <c r="BK56" s="39">
        <v>4549.88</v>
      </c>
      <c r="BL56" s="40">
        <v>4766.83</v>
      </c>
      <c r="BM56" s="40">
        <v>4760.07</v>
      </c>
      <c r="BN56" s="3">
        <v>4240</v>
      </c>
      <c r="BO56" s="40">
        <v>5274.34</v>
      </c>
      <c r="BP56" s="39">
        <v>4535.31</v>
      </c>
      <c r="BQ56" s="66">
        <v>4628.28</v>
      </c>
      <c r="BR56" s="40">
        <v>8854.16</v>
      </c>
      <c r="BS56" s="66">
        <v>9372.04</v>
      </c>
      <c r="BT56" s="40">
        <v>9816.98</v>
      </c>
      <c r="BU56" s="40">
        <v>9103.5</v>
      </c>
      <c r="BV56" s="40">
        <v>10057.91</v>
      </c>
      <c r="BW56" s="39">
        <v>9788.16</v>
      </c>
      <c r="BX56" s="39">
        <v>9605.51</v>
      </c>
      <c r="BY56" s="40">
        <v>9249.35</v>
      </c>
      <c r="BZ56" s="39">
        <v>8774.76</v>
      </c>
      <c r="CA56" s="40">
        <v>10055.42</v>
      </c>
      <c r="CB56" s="40">
        <v>9181.29</v>
      </c>
      <c r="CC56" s="71">
        <v>9706.44</v>
      </c>
      <c r="CD56" s="71">
        <v>9623.77</v>
      </c>
      <c r="CE56" s="71">
        <v>9865.58</v>
      </c>
      <c r="CF56" s="71">
        <v>9449.39</v>
      </c>
      <c r="CG56" s="106">
        <v>9362.01</v>
      </c>
      <c r="CH56" s="106">
        <v>10322.2</v>
      </c>
      <c r="CI56" s="106">
        <v>9624.69</v>
      </c>
      <c r="CJ56" s="106">
        <v>11117.65</v>
      </c>
      <c r="CK56" s="71">
        <v>9636.35</v>
      </c>
      <c r="CL56" s="71">
        <v>9368.11</v>
      </c>
      <c r="CM56" s="106">
        <v>10588.9</v>
      </c>
      <c r="CN56" s="71">
        <v>9940.53</v>
      </c>
      <c r="CO56" s="111">
        <v>9997.48</v>
      </c>
      <c r="CP56" s="111">
        <v>10277.52</v>
      </c>
      <c r="CQ56" s="111">
        <v>10319.42</v>
      </c>
      <c r="CR56" s="115">
        <v>10397.59</v>
      </c>
      <c r="CS56" s="111">
        <v>10128.71</v>
      </c>
      <c r="CT56" s="111">
        <v>10470.17</v>
      </c>
      <c r="CU56" s="111">
        <v>9495.87</v>
      </c>
      <c r="CV56" s="111">
        <v>11056.55</v>
      </c>
      <c r="CW56" s="119">
        <v>10202.15</v>
      </c>
      <c r="CX56" s="111">
        <v>9545.82</v>
      </c>
      <c r="CY56" s="111">
        <v>10781.07</v>
      </c>
      <c r="CZ56" s="119">
        <v>10374.84</v>
      </c>
      <c r="DA56" s="126">
        <v>12525.23</v>
      </c>
      <c r="DB56" s="128">
        <v>12317.52</v>
      </c>
      <c r="DC56" s="126">
        <v>12239.35</v>
      </c>
      <c r="DD56" s="98">
        <v>10489.48</v>
      </c>
      <c r="DE56" s="98">
        <v>10896.66</v>
      </c>
      <c r="DF56" s="126">
        <v>10654.11</v>
      </c>
      <c r="DG56" s="98">
        <v>10652.25</v>
      </c>
      <c r="DH56" s="98">
        <v>11094.75</v>
      </c>
      <c r="DI56" s="98">
        <v>10616.65</v>
      </c>
      <c r="DJ56" s="126">
        <v>10208.33</v>
      </c>
      <c r="DK56" s="126">
        <v>11607.53</v>
      </c>
      <c r="DL56" s="98">
        <v>10483.12</v>
      </c>
      <c r="DM56" s="138">
        <v>11800.59</v>
      </c>
      <c r="DN56" s="137">
        <v>13405.29</v>
      </c>
      <c r="DO56" s="142">
        <v>13406.66</v>
      </c>
      <c r="DP56" s="137">
        <v>13716.43</v>
      </c>
      <c r="DQ56" s="142">
        <v>13451.03</v>
      </c>
      <c r="DR56" s="138">
        <v>13639.56</v>
      </c>
      <c r="DS56" s="142">
        <v>13619.29</v>
      </c>
      <c r="DT56" s="145">
        <v>13800.65</v>
      </c>
      <c r="DU56" s="145">
        <v>13873.91</v>
      </c>
      <c r="DV56" s="137">
        <v>13411.57</v>
      </c>
      <c r="DW56" s="145">
        <v>14110.92</v>
      </c>
      <c r="DX56" s="137">
        <v>13830.28</v>
      </c>
      <c r="DY56" s="143">
        <f t="shared" si="0"/>
        <v>-280.6399999999994</v>
      </c>
      <c r="DZ56" s="34">
        <f t="shared" si="1"/>
        <v>-0.02029170776007423</v>
      </c>
    </row>
    <row r="57" spans="1:130" ht="12.75">
      <c r="A57">
        <v>933</v>
      </c>
      <c r="B57" s="4" t="s">
        <v>111</v>
      </c>
      <c r="C57" s="5" t="s">
        <v>112</v>
      </c>
      <c r="D57" s="6">
        <v>4398.427080115609</v>
      </c>
      <c r="E57" s="7">
        <v>3788.6</v>
      </c>
      <c r="F57" s="7">
        <v>3578.54</v>
      </c>
      <c r="G57" s="7">
        <v>4293.67</v>
      </c>
      <c r="H57" s="7">
        <v>3749.39</v>
      </c>
      <c r="I57" s="7">
        <v>3975.4500000000003</v>
      </c>
      <c r="J57" s="7">
        <v>4077.9300000000003</v>
      </c>
      <c r="K57" s="7">
        <v>4003.38</v>
      </c>
      <c r="L57" s="7">
        <v>3492.5700000000006</v>
      </c>
      <c r="M57" s="17">
        <v>4104.47</v>
      </c>
      <c r="N57" s="17">
        <v>3818.56</v>
      </c>
      <c r="O57" s="17">
        <v>2648.18</v>
      </c>
      <c r="P57" s="36">
        <v>4447.59</v>
      </c>
      <c r="Q57" s="38">
        <v>4863.889999999999</v>
      </c>
      <c r="R57" s="39">
        <v>3744.67</v>
      </c>
      <c r="S57" s="39">
        <v>4148.81</v>
      </c>
      <c r="T57" s="40">
        <v>3931.2200000000003</v>
      </c>
      <c r="U57" s="41">
        <v>1650.93</v>
      </c>
      <c r="V57" s="39">
        <v>6374.39</v>
      </c>
      <c r="W57" s="42">
        <v>4023.5</v>
      </c>
      <c r="X57" s="43">
        <v>4015.07</v>
      </c>
      <c r="Y57" s="39">
        <v>3942.1800000000003</v>
      </c>
      <c r="Z57" s="40">
        <v>4065.63</v>
      </c>
      <c r="AA57" s="40">
        <v>4096.61</v>
      </c>
      <c r="AB57" s="39">
        <v>4232.16</v>
      </c>
      <c r="AC57" s="44">
        <v>4011.06</v>
      </c>
      <c r="AD57" s="44">
        <v>3792.87</v>
      </c>
      <c r="AE57" s="45">
        <v>4301.16</v>
      </c>
      <c r="AF57" s="46">
        <v>3970.36</v>
      </c>
      <c r="AG57" s="44">
        <v>4124.93</v>
      </c>
      <c r="AH57" s="44">
        <v>4008.89</v>
      </c>
      <c r="AI57" s="46">
        <v>4297.9</v>
      </c>
      <c r="AJ57" s="45">
        <v>4036.22</v>
      </c>
      <c r="AK57" s="45">
        <v>4155.92</v>
      </c>
      <c r="AL57" s="46">
        <v>4195.27</v>
      </c>
      <c r="AM57" s="46">
        <v>3950.32</v>
      </c>
      <c r="AN57" s="57">
        <v>3717.86</v>
      </c>
      <c r="AO57" s="57">
        <v>4494.04</v>
      </c>
      <c r="AP57" s="57">
        <v>3969.4</v>
      </c>
      <c r="AQ57" s="57">
        <v>4404.65</v>
      </c>
      <c r="AR57" s="57">
        <v>4127.35</v>
      </c>
      <c r="AS57" s="60">
        <v>4147.17</v>
      </c>
      <c r="AT57" s="62">
        <v>4080.07</v>
      </c>
      <c r="AU57" s="63">
        <v>4171.61</v>
      </c>
      <c r="AV57" s="60">
        <v>4217.64</v>
      </c>
      <c r="AW57" s="63">
        <v>4156.11</v>
      </c>
      <c r="AX57" s="64">
        <v>4089.96</v>
      </c>
      <c r="AY57" s="60">
        <v>4593.91</v>
      </c>
      <c r="AZ57" s="65">
        <v>4381.69</v>
      </c>
      <c r="BA57" s="66">
        <v>4166.15</v>
      </c>
      <c r="BB57" s="39">
        <v>4090.62</v>
      </c>
      <c r="BC57" s="40">
        <v>4482.58</v>
      </c>
      <c r="BD57" s="39">
        <v>4172.49</v>
      </c>
      <c r="BE57" s="40">
        <v>4328.23</v>
      </c>
      <c r="BF57" s="67">
        <v>4383.84</v>
      </c>
      <c r="BG57" s="40">
        <v>4211.81</v>
      </c>
      <c r="BH57" s="39">
        <v>4354.27</v>
      </c>
      <c r="BI57" s="39">
        <v>4280.35</v>
      </c>
      <c r="BJ57" s="40">
        <v>4363.6</v>
      </c>
      <c r="BK57" s="39">
        <v>4317.2</v>
      </c>
      <c r="BL57" s="40">
        <v>4523.05</v>
      </c>
      <c r="BM57" s="40">
        <v>4516.63</v>
      </c>
      <c r="BN57" s="3">
        <v>4023.17</v>
      </c>
      <c r="BO57" s="40">
        <v>5004.6</v>
      </c>
      <c r="BP57" s="39">
        <v>4303.37</v>
      </c>
      <c r="BQ57" s="66">
        <v>4391.58</v>
      </c>
      <c r="BR57" s="40">
        <v>3195.14</v>
      </c>
      <c r="BS57" s="66">
        <v>3382.03</v>
      </c>
      <c r="BT57" s="40">
        <v>3542.6</v>
      </c>
      <c r="BU57" s="40">
        <v>3285.13</v>
      </c>
      <c r="BV57" s="40">
        <v>3629.54</v>
      </c>
      <c r="BW57" s="39">
        <v>3532.19</v>
      </c>
      <c r="BX57" s="39">
        <v>3466.29</v>
      </c>
      <c r="BY57" s="40">
        <v>3337.76</v>
      </c>
      <c r="BZ57" s="39">
        <v>3166.5</v>
      </c>
      <c r="CA57" s="40">
        <v>3628.65</v>
      </c>
      <c r="CB57" s="40">
        <v>3313.2</v>
      </c>
      <c r="CC57" s="71">
        <v>3502.71</v>
      </c>
      <c r="CD57" s="71">
        <v>3472.87</v>
      </c>
      <c r="CE57" s="71">
        <v>3560.12</v>
      </c>
      <c r="CF57" s="71">
        <v>3409.93</v>
      </c>
      <c r="CG57" s="106">
        <v>3378.4</v>
      </c>
      <c r="CH57" s="106">
        <v>3724.9</v>
      </c>
      <c r="CI57" s="106">
        <v>3473.19</v>
      </c>
      <c r="CJ57" s="106">
        <v>4011.95</v>
      </c>
      <c r="CK57" s="71">
        <v>3477.4</v>
      </c>
      <c r="CL57" s="71">
        <v>3380.6</v>
      </c>
      <c r="CM57" s="106">
        <v>3821.14</v>
      </c>
      <c r="CN57" s="71">
        <v>3587.17</v>
      </c>
      <c r="CO57" s="111">
        <v>3607.72</v>
      </c>
      <c r="CP57" s="111">
        <v>3708.78</v>
      </c>
      <c r="CQ57" s="111">
        <v>3723.9</v>
      </c>
      <c r="CR57" s="115">
        <v>3752.1</v>
      </c>
      <c r="CS57" s="111">
        <v>3655.09</v>
      </c>
      <c r="CT57" s="111">
        <v>3778.31</v>
      </c>
      <c r="CU57" s="111">
        <v>3426.7</v>
      </c>
      <c r="CV57" s="111">
        <v>3989.89</v>
      </c>
      <c r="CW57" s="119">
        <v>3681.58</v>
      </c>
      <c r="CX57" s="111">
        <v>3444.73</v>
      </c>
      <c r="CY57" s="111">
        <v>3890.49</v>
      </c>
      <c r="CZ57" s="119">
        <v>3743.89</v>
      </c>
      <c r="DA57" s="126">
        <v>4519.9</v>
      </c>
      <c r="DB57" s="128">
        <v>4444.93</v>
      </c>
      <c r="DC57" s="126">
        <v>4416.73</v>
      </c>
      <c r="DD57" s="98">
        <v>3785.28</v>
      </c>
      <c r="DE57" s="98">
        <v>3932.2</v>
      </c>
      <c r="DF57" s="126">
        <v>3844.68</v>
      </c>
      <c r="DG57" s="98">
        <v>3844</v>
      </c>
      <c r="DH57" s="98">
        <v>4003.69</v>
      </c>
      <c r="DI57" s="98">
        <v>3831.15</v>
      </c>
      <c r="DJ57" s="126">
        <v>3683.82</v>
      </c>
      <c r="DK57" s="126">
        <v>4188.73</v>
      </c>
      <c r="DL57" s="98">
        <v>3782.96</v>
      </c>
      <c r="DM57" s="138">
        <v>4258.4</v>
      </c>
      <c r="DN57" s="137">
        <v>4278.57</v>
      </c>
      <c r="DO57" s="142">
        <v>4279</v>
      </c>
      <c r="DP57" s="137">
        <v>4377.88</v>
      </c>
      <c r="DQ57" s="142">
        <v>4293.17</v>
      </c>
      <c r="DR57" s="138">
        <v>4353.34</v>
      </c>
      <c r="DS57" s="142">
        <v>4346.88</v>
      </c>
      <c r="DT57" s="145">
        <v>4404.76</v>
      </c>
      <c r="DU57" s="145">
        <v>4428.15</v>
      </c>
      <c r="DV57" s="137">
        <v>4280.58</v>
      </c>
      <c r="DW57" s="145">
        <v>4503.79</v>
      </c>
      <c r="DX57" s="137">
        <v>4414.22</v>
      </c>
      <c r="DY57" s="143">
        <f t="shared" si="0"/>
        <v>-89.56999999999971</v>
      </c>
      <c r="DZ57" s="34">
        <f t="shared" si="1"/>
        <v>-0.020291240581574933</v>
      </c>
    </row>
    <row r="58" spans="1:130" ht="12.75">
      <c r="A58">
        <v>933</v>
      </c>
      <c r="B58" s="4" t="s">
        <v>113</v>
      </c>
      <c r="C58" s="5" t="s">
        <v>114</v>
      </c>
      <c r="D58" s="6">
        <v>7481.393490968313</v>
      </c>
      <c r="E58" s="7">
        <v>3334.66</v>
      </c>
      <c r="F58" s="7">
        <v>3149.76</v>
      </c>
      <c r="G58" s="7">
        <v>3779.21</v>
      </c>
      <c r="H58" s="7">
        <v>3300.15</v>
      </c>
      <c r="I58" s="7">
        <v>3499.12</v>
      </c>
      <c r="J58" s="7">
        <v>3589.33</v>
      </c>
      <c r="K58" s="7">
        <v>3523.71</v>
      </c>
      <c r="L58" s="7">
        <v>3074.1</v>
      </c>
      <c r="M58" s="17">
        <v>3612.69</v>
      </c>
      <c r="N58" s="17">
        <v>3361.04</v>
      </c>
      <c r="O58" s="17">
        <v>2330.87</v>
      </c>
      <c r="P58" s="36">
        <v>3914.68</v>
      </c>
      <c r="Q58" s="38">
        <v>4281.1</v>
      </c>
      <c r="R58" s="39">
        <v>3295.98</v>
      </c>
      <c r="S58" s="39">
        <v>3651.71</v>
      </c>
      <c r="T58" s="40">
        <v>3460.1800000000003</v>
      </c>
      <c r="U58" s="41">
        <v>1453.1100000000001</v>
      </c>
      <c r="V58" s="39">
        <v>5610.63</v>
      </c>
      <c r="W58" s="42">
        <v>3541.42</v>
      </c>
      <c r="X58" s="43">
        <v>3533.9900000000002</v>
      </c>
      <c r="Y58" s="39">
        <v>3469.83</v>
      </c>
      <c r="Z58" s="40">
        <v>3578.4900000000002</v>
      </c>
      <c r="AA58" s="40">
        <v>3605.76</v>
      </c>
      <c r="AB58" s="39">
        <v>3725.07</v>
      </c>
      <c r="AC58" s="44">
        <v>3530.46</v>
      </c>
      <c r="AD58" s="44">
        <v>3338.42</v>
      </c>
      <c r="AE58" s="45">
        <v>3785.81</v>
      </c>
      <c r="AF58" s="46">
        <v>3494.64</v>
      </c>
      <c r="AG58" s="44">
        <v>3630.68</v>
      </c>
      <c r="AH58" s="44">
        <v>3528.56</v>
      </c>
      <c r="AI58" s="46">
        <v>3782.93</v>
      </c>
      <c r="AJ58" s="45">
        <v>3552.61</v>
      </c>
      <c r="AK58" s="45">
        <v>3657.97</v>
      </c>
      <c r="AL58" s="46">
        <v>3692.59</v>
      </c>
      <c r="AM58" s="46">
        <v>3477</v>
      </c>
      <c r="AN58" s="57">
        <v>3272.4</v>
      </c>
      <c r="AO58" s="57">
        <v>3955.57</v>
      </c>
      <c r="AP58" s="57">
        <v>3493.8</v>
      </c>
      <c r="AQ58" s="57">
        <v>3876.89</v>
      </c>
      <c r="AR58" s="57">
        <v>3632.82</v>
      </c>
      <c r="AS58" s="60">
        <v>3650.26</v>
      </c>
      <c r="AT58" s="62">
        <v>3591.2</v>
      </c>
      <c r="AU58" s="63">
        <v>3671.78</v>
      </c>
      <c r="AV58" s="60">
        <v>3712.3</v>
      </c>
      <c r="AW58" s="63">
        <v>3658.14</v>
      </c>
      <c r="AX58" s="64">
        <v>3599.92</v>
      </c>
      <c r="AY58" s="60">
        <v>4043.48</v>
      </c>
      <c r="AZ58" s="65">
        <v>3856.69</v>
      </c>
      <c r="BA58" s="66">
        <v>3666.98</v>
      </c>
      <c r="BB58" s="39">
        <v>3600.51</v>
      </c>
      <c r="BC58" s="40">
        <v>3945.49</v>
      </c>
      <c r="BD58" s="39">
        <v>3672.57</v>
      </c>
      <c r="BE58" s="40">
        <v>3809.64</v>
      </c>
      <c r="BF58" s="67">
        <v>3858.58</v>
      </c>
      <c r="BG58" s="40">
        <v>3707.17</v>
      </c>
      <c r="BH58" s="39">
        <v>3832.56</v>
      </c>
      <c r="BI58" s="39">
        <v>3767.5</v>
      </c>
      <c r="BJ58" s="40">
        <v>3840.77</v>
      </c>
      <c r="BK58" s="39">
        <v>3799.92</v>
      </c>
      <c r="BL58" s="40">
        <v>3981.11</v>
      </c>
      <c r="BM58" s="40">
        <v>3975.46</v>
      </c>
      <c r="BN58" s="3">
        <v>3541.12</v>
      </c>
      <c r="BO58" s="40">
        <v>4404.96</v>
      </c>
      <c r="BP58" s="39">
        <v>3787.75</v>
      </c>
      <c r="BQ58" s="66">
        <v>3865.39</v>
      </c>
      <c r="BR58" s="40">
        <v>3680.63</v>
      </c>
      <c r="BS58" s="66">
        <v>3895.9</v>
      </c>
      <c r="BT58" s="40">
        <v>4080.86</v>
      </c>
      <c r="BU58" s="40">
        <v>3784.27</v>
      </c>
      <c r="BV58" s="40">
        <v>4181.02</v>
      </c>
      <c r="BW58" s="39">
        <v>4068.88</v>
      </c>
      <c r="BX58" s="39">
        <v>3992.96</v>
      </c>
      <c r="BY58" s="40">
        <v>3844.9</v>
      </c>
      <c r="BZ58" s="39">
        <v>3647.62</v>
      </c>
      <c r="CA58" s="40">
        <v>4179.99</v>
      </c>
      <c r="CB58" s="40">
        <v>3816.61</v>
      </c>
      <c r="CC58" s="71">
        <v>4034.91</v>
      </c>
      <c r="CD58" s="71">
        <v>4000.55</v>
      </c>
      <c r="CE58" s="71">
        <v>4101.06</v>
      </c>
      <c r="CF58" s="71">
        <v>3928.06</v>
      </c>
      <c r="CG58" s="106">
        <v>3891.73</v>
      </c>
      <c r="CH58" s="106">
        <v>4290.89</v>
      </c>
      <c r="CI58" s="106">
        <v>4000.93</v>
      </c>
      <c r="CJ58" s="106">
        <v>4621.54</v>
      </c>
      <c r="CK58" s="71">
        <v>4005.77</v>
      </c>
      <c r="CL58" s="71">
        <v>3894.28</v>
      </c>
      <c r="CM58" s="106">
        <v>4401.75</v>
      </c>
      <c r="CN58" s="71">
        <v>4132.23</v>
      </c>
      <c r="CO58" s="111">
        <v>4155.9</v>
      </c>
      <c r="CP58" s="111">
        <v>4272.3</v>
      </c>
      <c r="CQ58" s="111">
        <v>4289.73</v>
      </c>
      <c r="CR58" s="115">
        <v>4322.23</v>
      </c>
      <c r="CS58" s="111">
        <v>4210.46</v>
      </c>
      <c r="CT58" s="111">
        <v>4352.4</v>
      </c>
      <c r="CU58" s="111">
        <v>3947.39</v>
      </c>
      <c r="CV58" s="111">
        <v>4596.14</v>
      </c>
      <c r="CW58" s="119">
        <v>4240.98</v>
      </c>
      <c r="CX58" s="111">
        <v>3968.15</v>
      </c>
      <c r="CY58" s="111">
        <v>4481.64</v>
      </c>
      <c r="CZ58" s="119">
        <v>4312.76</v>
      </c>
      <c r="DA58" s="126">
        <v>5206.67</v>
      </c>
      <c r="DB58" s="128">
        <v>5120.32</v>
      </c>
      <c r="DC58" s="126">
        <v>5087.84</v>
      </c>
      <c r="DD58" s="98">
        <v>4360.42</v>
      </c>
      <c r="DE58" s="98">
        <v>4529.69</v>
      </c>
      <c r="DF58" s="126">
        <v>4428.86</v>
      </c>
      <c r="DG58" s="98">
        <v>4428.08</v>
      </c>
      <c r="DH58" s="98">
        <v>4612.04</v>
      </c>
      <c r="DI58" s="98">
        <v>4413.3</v>
      </c>
      <c r="DJ58" s="126">
        <v>4243.56</v>
      </c>
      <c r="DK58" s="126">
        <v>4825.19</v>
      </c>
      <c r="DL58" s="98">
        <v>4357.79</v>
      </c>
      <c r="DM58" s="138">
        <v>4905.44</v>
      </c>
      <c r="DN58" s="137">
        <v>4719.77</v>
      </c>
      <c r="DO58" s="142">
        <v>4720.26</v>
      </c>
      <c r="DP58" s="137">
        <v>4829.31</v>
      </c>
      <c r="DQ58" s="142">
        <v>4735.88</v>
      </c>
      <c r="DR58" s="138">
        <v>4802.26</v>
      </c>
      <c r="DS58" s="142">
        <v>4795.13</v>
      </c>
      <c r="DT58" s="145">
        <v>4858.97</v>
      </c>
      <c r="DU58" s="145">
        <v>4884.77</v>
      </c>
      <c r="DV58" s="137">
        <v>4721.99</v>
      </c>
      <c r="DW58" s="145">
        <v>4968.21</v>
      </c>
      <c r="DX58" s="137">
        <v>4869.4</v>
      </c>
      <c r="DY58" s="143">
        <f t="shared" si="0"/>
        <v>-98.8100000000004</v>
      </c>
      <c r="DZ58" s="34">
        <f t="shared" si="1"/>
        <v>-0.020292027765227833</v>
      </c>
    </row>
    <row r="59" spans="1:130" ht="12.75">
      <c r="A59">
        <v>933</v>
      </c>
      <c r="B59" s="4" t="s">
        <v>115</v>
      </c>
      <c r="C59" s="5" t="s">
        <v>116</v>
      </c>
      <c r="D59" s="6">
        <v>3718.9459012945736</v>
      </c>
      <c r="E59" s="7">
        <v>3211.98</v>
      </c>
      <c r="F59" s="7">
        <v>3033.88</v>
      </c>
      <c r="G59" s="7">
        <v>3640.17</v>
      </c>
      <c r="H59" s="7">
        <v>3178.7400000000002</v>
      </c>
      <c r="I59" s="7">
        <v>3370.38</v>
      </c>
      <c r="J59" s="7">
        <v>3457.28</v>
      </c>
      <c r="K59" s="7">
        <v>3394.07</v>
      </c>
      <c r="L59" s="7">
        <v>2961.0099999999998</v>
      </c>
      <c r="M59" s="17">
        <v>3479.77</v>
      </c>
      <c r="N59" s="17">
        <v>3237.38</v>
      </c>
      <c r="O59" s="17">
        <v>2245.12</v>
      </c>
      <c r="P59" s="36">
        <v>3770.67</v>
      </c>
      <c r="Q59" s="38">
        <v>4123.61</v>
      </c>
      <c r="R59" s="39">
        <v>3174.73</v>
      </c>
      <c r="S59" s="39">
        <v>3517.36</v>
      </c>
      <c r="T59" s="40">
        <v>3332.89</v>
      </c>
      <c r="U59" s="41">
        <v>1399.65</v>
      </c>
      <c r="V59" s="39">
        <v>5404.21</v>
      </c>
      <c r="W59" s="42">
        <v>3411.12</v>
      </c>
      <c r="X59" s="43">
        <v>3403.98</v>
      </c>
      <c r="Y59" s="39">
        <v>3342.17</v>
      </c>
      <c r="Z59" s="40">
        <v>3446.84</v>
      </c>
      <c r="AA59" s="40">
        <v>3473.11</v>
      </c>
      <c r="AB59" s="39">
        <v>3588.02</v>
      </c>
      <c r="AC59" s="44">
        <v>3400.58</v>
      </c>
      <c r="AD59" s="44">
        <v>3215.61</v>
      </c>
      <c r="AE59" s="45">
        <v>3646.53</v>
      </c>
      <c r="AF59" s="46">
        <v>3366.07</v>
      </c>
      <c r="AG59" s="44">
        <v>3497.12</v>
      </c>
      <c r="AH59" s="44">
        <v>3398.74</v>
      </c>
      <c r="AI59" s="46">
        <v>3643.76</v>
      </c>
      <c r="AJ59" s="45">
        <v>3421.91</v>
      </c>
      <c r="AK59" s="45">
        <v>3523.4</v>
      </c>
      <c r="AL59" s="46">
        <v>3556.75</v>
      </c>
      <c r="AM59" s="46">
        <v>3349.08</v>
      </c>
      <c r="AN59" s="57">
        <v>3152</v>
      </c>
      <c r="AO59" s="57">
        <v>3810.05</v>
      </c>
      <c r="AP59" s="57">
        <v>3365.27</v>
      </c>
      <c r="AQ59" s="57">
        <v>3734.26</v>
      </c>
      <c r="AR59" s="57">
        <v>3499.18</v>
      </c>
      <c r="AS59" s="60">
        <v>3515.98</v>
      </c>
      <c r="AT59" s="62">
        <v>3459.09</v>
      </c>
      <c r="AU59" s="63">
        <v>3536.7</v>
      </c>
      <c r="AV59" s="60">
        <v>3575.73</v>
      </c>
      <c r="AW59" s="63">
        <v>3523.56</v>
      </c>
      <c r="AX59" s="64">
        <v>3467.48</v>
      </c>
      <c r="AY59" s="60">
        <v>3894.73</v>
      </c>
      <c r="AZ59" s="65">
        <v>3714.8</v>
      </c>
      <c r="BA59" s="66">
        <v>3532.07</v>
      </c>
      <c r="BB59" s="39">
        <v>3468.04</v>
      </c>
      <c r="BC59" s="40">
        <v>3800.33</v>
      </c>
      <c r="BD59" s="39">
        <v>3537.46</v>
      </c>
      <c r="BE59" s="40">
        <v>3669.49</v>
      </c>
      <c r="BF59" s="67">
        <v>3716.63</v>
      </c>
      <c r="BG59" s="40">
        <v>3570.79</v>
      </c>
      <c r="BH59" s="39">
        <v>3691.56</v>
      </c>
      <c r="BI59" s="39">
        <v>3628.89</v>
      </c>
      <c r="BJ59" s="40">
        <v>3699.47</v>
      </c>
      <c r="BK59" s="39">
        <v>3660.13</v>
      </c>
      <c r="BL59" s="40">
        <v>3834.65</v>
      </c>
      <c r="BM59" s="40">
        <v>3829.21</v>
      </c>
      <c r="BN59" s="3">
        <v>3410.85</v>
      </c>
      <c r="BO59" s="40">
        <v>4242.91</v>
      </c>
      <c r="BP59" s="39">
        <v>3648.41</v>
      </c>
      <c r="BQ59" s="66">
        <v>3723.18</v>
      </c>
      <c r="BR59" s="40">
        <v>3184.44</v>
      </c>
      <c r="BS59" s="66">
        <v>3370.69</v>
      </c>
      <c r="BT59" s="40">
        <v>3530.72</v>
      </c>
      <c r="BU59" s="40">
        <v>3274.11</v>
      </c>
      <c r="BV59" s="40">
        <v>3617.36</v>
      </c>
      <c r="BW59" s="39">
        <v>3520.35</v>
      </c>
      <c r="BX59" s="39">
        <v>3454.66</v>
      </c>
      <c r="BY59" s="40">
        <v>3326.56</v>
      </c>
      <c r="BZ59" s="39">
        <v>3155.87</v>
      </c>
      <c r="CA59" s="40">
        <v>3616.46</v>
      </c>
      <c r="CB59" s="40">
        <v>3302.08</v>
      </c>
      <c r="CC59" s="71">
        <v>3490.96</v>
      </c>
      <c r="CD59" s="71">
        <v>3461.22</v>
      </c>
      <c r="CE59" s="71">
        <v>3548.19</v>
      </c>
      <c r="CF59" s="71">
        <v>3398.51</v>
      </c>
      <c r="CG59" s="106">
        <v>3367.08</v>
      </c>
      <c r="CH59" s="106">
        <v>3712.4</v>
      </c>
      <c r="CI59" s="106">
        <v>3461.55</v>
      </c>
      <c r="CJ59" s="106">
        <v>3998.5</v>
      </c>
      <c r="CK59" s="71">
        <v>3465.74</v>
      </c>
      <c r="CL59" s="71">
        <v>3369.28</v>
      </c>
      <c r="CM59" s="106">
        <v>3808.33</v>
      </c>
      <c r="CN59" s="71">
        <v>3575.15</v>
      </c>
      <c r="CO59" s="111">
        <v>3595.63</v>
      </c>
      <c r="CP59" s="111">
        <v>3696.34</v>
      </c>
      <c r="CQ59" s="111">
        <v>3711.4</v>
      </c>
      <c r="CR59" s="115">
        <v>3739.52</v>
      </c>
      <c r="CS59" s="111">
        <v>3642.83</v>
      </c>
      <c r="CT59" s="111">
        <v>3765.64</v>
      </c>
      <c r="CU59" s="111">
        <v>3415.23</v>
      </c>
      <c r="CV59" s="111">
        <v>3976.52</v>
      </c>
      <c r="CW59" s="119">
        <v>3669.23</v>
      </c>
      <c r="CX59" s="111">
        <v>3433.18</v>
      </c>
      <c r="CY59" s="111">
        <v>3877.44</v>
      </c>
      <c r="CZ59" s="119">
        <v>3731.34</v>
      </c>
      <c r="DA59" s="126">
        <v>4504.74</v>
      </c>
      <c r="DB59" s="128">
        <v>4430.03</v>
      </c>
      <c r="DC59" s="126">
        <v>4401.93</v>
      </c>
      <c r="DD59" s="98">
        <v>3772.59</v>
      </c>
      <c r="DE59" s="98">
        <v>3919.03</v>
      </c>
      <c r="DF59" s="126">
        <v>3831.8</v>
      </c>
      <c r="DG59" s="98">
        <v>3831.12</v>
      </c>
      <c r="DH59" s="98">
        <v>3990.27</v>
      </c>
      <c r="DI59" s="98">
        <v>3818.31</v>
      </c>
      <c r="DJ59" s="126">
        <v>3671.46</v>
      </c>
      <c r="DK59" s="126">
        <v>4174.69</v>
      </c>
      <c r="DL59" s="98">
        <v>3770.29</v>
      </c>
      <c r="DM59" s="138">
        <v>4244.13</v>
      </c>
      <c r="DN59" s="137">
        <v>4278.57</v>
      </c>
      <c r="DO59" s="142">
        <v>4279.01</v>
      </c>
      <c r="DP59" s="137">
        <v>4377.88</v>
      </c>
      <c r="DQ59" s="142">
        <v>4293.17</v>
      </c>
      <c r="DR59" s="138">
        <v>4353.34</v>
      </c>
      <c r="DS59" s="142">
        <v>4346.88</v>
      </c>
      <c r="DT59" s="145">
        <v>4404.76</v>
      </c>
      <c r="DU59" s="145">
        <v>4428.14</v>
      </c>
      <c r="DV59" s="137">
        <v>4280.57</v>
      </c>
      <c r="DW59" s="145">
        <v>4503.79</v>
      </c>
      <c r="DX59" s="137">
        <v>4414.21</v>
      </c>
      <c r="DY59" s="143">
        <f t="shared" si="0"/>
        <v>-89.57999999999993</v>
      </c>
      <c r="DZ59" s="34">
        <f t="shared" si="1"/>
        <v>-0.020293551960599954</v>
      </c>
    </row>
    <row r="60" spans="1:130" ht="12.75">
      <c r="A60">
        <v>933</v>
      </c>
      <c r="B60" s="4" t="s">
        <v>117</v>
      </c>
      <c r="C60" s="5" t="s">
        <v>118</v>
      </c>
      <c r="D60" s="6">
        <v>9956.60204343721</v>
      </c>
      <c r="E60" s="7">
        <v>9794.81</v>
      </c>
      <c r="F60" s="7">
        <v>9251.710000000001</v>
      </c>
      <c r="G60" s="7">
        <v>11100.56</v>
      </c>
      <c r="H60" s="7">
        <v>9693.44</v>
      </c>
      <c r="I60" s="7">
        <v>10277.85</v>
      </c>
      <c r="J60" s="7">
        <v>10542.83</v>
      </c>
      <c r="K60" s="7">
        <v>10350.08</v>
      </c>
      <c r="L60" s="7">
        <v>9029.48</v>
      </c>
      <c r="M60" s="17">
        <v>10611.44</v>
      </c>
      <c r="N60" s="17">
        <v>9872.27</v>
      </c>
      <c r="O60" s="17">
        <v>6846.43</v>
      </c>
      <c r="P60" s="36">
        <v>11498.5</v>
      </c>
      <c r="Q60" s="38">
        <v>12574.78</v>
      </c>
      <c r="R60" s="39">
        <v>9681.22</v>
      </c>
      <c r="S60" s="39">
        <v>10726.050000000001</v>
      </c>
      <c r="T60" s="40">
        <v>10163.51</v>
      </c>
      <c r="U60" s="41">
        <v>4268.21</v>
      </c>
      <c r="V60" s="39">
        <v>16479.93</v>
      </c>
      <c r="W60" s="42">
        <v>10402.11</v>
      </c>
      <c r="X60" s="43">
        <v>10380.300000000001</v>
      </c>
      <c r="Y60" s="39">
        <v>10191.84</v>
      </c>
      <c r="Z60" s="40">
        <v>10511.01</v>
      </c>
      <c r="AA60" s="40">
        <v>10591.12</v>
      </c>
      <c r="AB60" s="39">
        <v>10941.550000000001</v>
      </c>
      <c r="AC60" s="44">
        <v>10369.94</v>
      </c>
      <c r="AD60" s="44">
        <v>9805.84</v>
      </c>
      <c r="AE60" s="45">
        <v>11119.94</v>
      </c>
      <c r="AF60" s="46">
        <v>10264.71</v>
      </c>
      <c r="AG60" s="44">
        <v>10664.32</v>
      </c>
      <c r="AH60" s="44">
        <v>10364.32</v>
      </c>
      <c r="AI60" s="46">
        <v>11111.51</v>
      </c>
      <c r="AJ60" s="45">
        <v>10434.96</v>
      </c>
      <c r="AK60" s="45">
        <v>10744.45</v>
      </c>
      <c r="AL60" s="46">
        <v>10846.15</v>
      </c>
      <c r="AM60" s="46">
        <v>10212.89</v>
      </c>
      <c r="AN60" s="57">
        <v>9611.9</v>
      </c>
      <c r="AO60" s="57">
        <v>11618.59</v>
      </c>
      <c r="AP60" s="57">
        <v>10262.23</v>
      </c>
      <c r="AQ60" s="57">
        <v>11387.49</v>
      </c>
      <c r="AR60" s="57">
        <v>10670.58</v>
      </c>
      <c r="AS60" s="60">
        <v>10721.81</v>
      </c>
      <c r="AT60" s="62">
        <v>10548.35</v>
      </c>
      <c r="AU60" s="63">
        <v>10785.01</v>
      </c>
      <c r="AV60" s="60">
        <v>10904</v>
      </c>
      <c r="AW60" s="63">
        <v>10744.94</v>
      </c>
      <c r="AX60" s="64">
        <v>10573.93</v>
      </c>
      <c r="AY60" s="60">
        <v>11876.79</v>
      </c>
      <c r="AZ60" s="65">
        <v>11328.12</v>
      </c>
      <c r="BA60" s="66">
        <v>10770.9</v>
      </c>
      <c r="BB60" s="39">
        <v>10575.65</v>
      </c>
      <c r="BC60" s="40">
        <v>11588.97</v>
      </c>
      <c r="BD60" s="39">
        <v>10787.3</v>
      </c>
      <c r="BE60" s="40">
        <v>11189.94</v>
      </c>
      <c r="BF60" s="67">
        <v>11333.69</v>
      </c>
      <c r="BG60" s="40">
        <v>10888.95</v>
      </c>
      <c r="BH60" s="39">
        <v>11257.25</v>
      </c>
      <c r="BI60" s="39">
        <v>11066.14</v>
      </c>
      <c r="BJ60" s="40">
        <v>11281.37</v>
      </c>
      <c r="BK60" s="39">
        <v>11161.4</v>
      </c>
      <c r="BL60" s="40">
        <v>11693.6</v>
      </c>
      <c r="BM60" s="40">
        <v>11677.01</v>
      </c>
      <c r="BN60" s="3">
        <v>10401.23</v>
      </c>
      <c r="BO60" s="40">
        <v>12938.57</v>
      </c>
      <c r="BP60" s="39">
        <v>11125.65</v>
      </c>
      <c r="BQ60" s="66">
        <v>11353.7</v>
      </c>
      <c r="BR60" s="40">
        <v>13749.24</v>
      </c>
      <c r="BS60" s="66">
        <v>14553.4</v>
      </c>
      <c r="BT60" s="40">
        <v>15244.36</v>
      </c>
      <c r="BU60" s="40">
        <v>14136.42</v>
      </c>
      <c r="BV60" s="40">
        <v>15618.48</v>
      </c>
      <c r="BW60" s="39">
        <v>15199.59</v>
      </c>
      <c r="BX60" s="39">
        <v>14915.98</v>
      </c>
      <c r="BY60" s="40">
        <v>14362.91</v>
      </c>
      <c r="BZ60" s="39">
        <v>13625.94</v>
      </c>
      <c r="CA60" s="40">
        <v>15614.62</v>
      </c>
      <c r="CB60" s="40">
        <v>14257.22</v>
      </c>
      <c r="CC60" s="71">
        <v>15072.7</v>
      </c>
      <c r="CD60" s="71">
        <v>14944.32</v>
      </c>
      <c r="CE60" s="71">
        <v>15319.82</v>
      </c>
      <c r="CF60" s="71">
        <v>14673.54</v>
      </c>
      <c r="CG60" s="106">
        <v>14537.86</v>
      </c>
      <c r="CH60" s="106">
        <v>16028.89</v>
      </c>
      <c r="CI60" s="106">
        <v>14945.75</v>
      </c>
      <c r="CJ60" s="106">
        <v>17264.1</v>
      </c>
      <c r="CK60" s="71">
        <v>14963.86</v>
      </c>
      <c r="CL60" s="71">
        <v>14547.34</v>
      </c>
      <c r="CM60" s="106">
        <v>16443.03</v>
      </c>
      <c r="CN60" s="71">
        <v>15436.21</v>
      </c>
      <c r="CO60" s="111">
        <v>15524.64</v>
      </c>
      <c r="CP60" s="111">
        <v>15959.5</v>
      </c>
      <c r="CQ60" s="111">
        <v>16024.57</v>
      </c>
      <c r="CR60" s="115">
        <v>16145.96</v>
      </c>
      <c r="CS60" s="111">
        <v>15728.45</v>
      </c>
      <c r="CT60" s="111">
        <v>16258.68</v>
      </c>
      <c r="CU60" s="111">
        <v>14745.71</v>
      </c>
      <c r="CV60" s="111">
        <v>17169.21</v>
      </c>
      <c r="CW60" s="119">
        <v>15842.46</v>
      </c>
      <c r="CX60" s="111">
        <v>14823.29</v>
      </c>
      <c r="CY60" s="111">
        <v>16741.45</v>
      </c>
      <c r="CZ60" s="119">
        <v>16110.63</v>
      </c>
      <c r="DA60" s="126">
        <v>19449.9</v>
      </c>
      <c r="DB60" s="128">
        <v>19127.33</v>
      </c>
      <c r="DC60" s="126">
        <v>19005.95</v>
      </c>
      <c r="DD60" s="98">
        <v>16288.66</v>
      </c>
      <c r="DE60" s="98">
        <v>16920.94</v>
      </c>
      <c r="DF60" s="126">
        <v>16544.3</v>
      </c>
      <c r="DG60" s="98">
        <v>16541.4</v>
      </c>
      <c r="DH60" s="98">
        <v>17228.56</v>
      </c>
      <c r="DI60" s="98">
        <v>16486.13</v>
      </c>
      <c r="DJ60" s="126">
        <v>15852.08</v>
      </c>
      <c r="DK60" s="126">
        <v>18024.81</v>
      </c>
      <c r="DL60" s="98">
        <v>16278.78</v>
      </c>
      <c r="DM60" s="138">
        <v>18324.61</v>
      </c>
      <c r="DN60" s="137">
        <v>13391.65</v>
      </c>
      <c r="DO60" s="142">
        <v>13393.02</v>
      </c>
      <c r="DP60" s="137">
        <v>13702.48</v>
      </c>
      <c r="DQ60" s="142">
        <v>13437.35</v>
      </c>
      <c r="DR60" s="138">
        <v>13625.68</v>
      </c>
      <c r="DS60" s="142">
        <v>13605.43</v>
      </c>
      <c r="DT60" s="145">
        <v>13786.61</v>
      </c>
      <c r="DU60" s="145">
        <v>13859.79</v>
      </c>
      <c r="DV60" s="137">
        <v>13397.93</v>
      </c>
      <c r="DW60" s="145">
        <v>14096.56</v>
      </c>
      <c r="DX60" s="137">
        <v>13816.2</v>
      </c>
      <c r="DY60" s="143">
        <f t="shared" si="0"/>
        <v>-280.35999999999876</v>
      </c>
      <c r="DZ60" s="34">
        <f t="shared" si="1"/>
        <v>-0.020292120843647222</v>
      </c>
    </row>
    <row r="61" spans="1:130" ht="12.75">
      <c r="A61">
        <v>933</v>
      </c>
      <c r="B61" s="4" t="s">
        <v>119</v>
      </c>
      <c r="C61" s="5" t="s">
        <v>120</v>
      </c>
      <c r="D61" s="6">
        <v>5131.096150124531</v>
      </c>
      <c r="E61" s="7">
        <v>3345.3</v>
      </c>
      <c r="F61" s="7">
        <v>3159.81</v>
      </c>
      <c r="G61" s="7">
        <v>3791.26</v>
      </c>
      <c r="H61" s="7">
        <v>3310.6800000000003</v>
      </c>
      <c r="I61" s="7">
        <v>3510.27</v>
      </c>
      <c r="J61" s="7">
        <v>3600.77</v>
      </c>
      <c r="K61" s="7">
        <v>3534.9500000000003</v>
      </c>
      <c r="L61" s="7">
        <v>3083.91</v>
      </c>
      <c r="M61" s="17">
        <v>3624.2</v>
      </c>
      <c r="N61" s="17">
        <v>3371.75</v>
      </c>
      <c r="O61" s="17">
        <v>2338.31</v>
      </c>
      <c r="P61" s="36">
        <v>3927.17</v>
      </c>
      <c r="Q61" s="38">
        <v>4294.76</v>
      </c>
      <c r="R61" s="39">
        <v>3306.5</v>
      </c>
      <c r="S61" s="39">
        <v>3663.36</v>
      </c>
      <c r="T61" s="40">
        <v>3471.2200000000003</v>
      </c>
      <c r="U61" s="41">
        <v>1457.75</v>
      </c>
      <c r="V61" s="39">
        <v>5628.53</v>
      </c>
      <c r="W61" s="42">
        <v>3552.71</v>
      </c>
      <c r="X61" s="43">
        <v>3545.27</v>
      </c>
      <c r="Y61" s="39">
        <v>3480.9</v>
      </c>
      <c r="Z61" s="40">
        <v>3589.9</v>
      </c>
      <c r="AA61" s="40">
        <v>3617.26</v>
      </c>
      <c r="AB61" s="39">
        <v>3736.9500000000003</v>
      </c>
      <c r="AC61" s="44">
        <v>3541.72</v>
      </c>
      <c r="AD61" s="44">
        <v>3349.07</v>
      </c>
      <c r="AE61" s="45">
        <v>3797.88</v>
      </c>
      <c r="AF61" s="46">
        <v>3505.78</v>
      </c>
      <c r="AG61" s="44">
        <v>3642.27</v>
      </c>
      <c r="AH61" s="44">
        <v>3539.81</v>
      </c>
      <c r="AI61" s="46">
        <v>3795</v>
      </c>
      <c r="AJ61" s="45">
        <v>3563.93</v>
      </c>
      <c r="AK61" s="45">
        <v>3669.64</v>
      </c>
      <c r="AL61" s="46">
        <v>3704.38</v>
      </c>
      <c r="AM61" s="46">
        <v>3488.09</v>
      </c>
      <c r="AN61" s="57">
        <v>3282.83</v>
      </c>
      <c r="AO61" s="57">
        <v>3968.19</v>
      </c>
      <c r="AP61" s="57">
        <v>3504.95</v>
      </c>
      <c r="AQ61" s="57">
        <v>3889.26</v>
      </c>
      <c r="AR61" s="57">
        <v>3644.41</v>
      </c>
      <c r="AS61" s="60">
        <v>3661.91</v>
      </c>
      <c r="AT61" s="62">
        <v>3602.66</v>
      </c>
      <c r="AU61" s="63">
        <v>3683.5</v>
      </c>
      <c r="AV61" s="60">
        <v>3724.14</v>
      </c>
      <c r="AW61" s="63">
        <v>3669.81</v>
      </c>
      <c r="AX61" s="64">
        <v>3611.4</v>
      </c>
      <c r="AY61" s="60">
        <v>4056.38</v>
      </c>
      <c r="AZ61" s="65">
        <v>3868.99</v>
      </c>
      <c r="BA61" s="66">
        <v>3678.67</v>
      </c>
      <c r="BB61" s="39">
        <v>3611.99</v>
      </c>
      <c r="BC61" s="40">
        <v>3958.08</v>
      </c>
      <c r="BD61" s="39">
        <v>3684.28</v>
      </c>
      <c r="BE61" s="40">
        <v>3821.8</v>
      </c>
      <c r="BF61" s="67">
        <v>3870.89</v>
      </c>
      <c r="BG61" s="40">
        <v>3719</v>
      </c>
      <c r="BH61" s="39">
        <v>3844.78</v>
      </c>
      <c r="BI61" s="39">
        <v>3779.52</v>
      </c>
      <c r="BJ61" s="40">
        <v>3853.02</v>
      </c>
      <c r="BK61" s="39">
        <v>3812.04</v>
      </c>
      <c r="BL61" s="40">
        <v>3993.82</v>
      </c>
      <c r="BM61" s="40">
        <v>3988.15</v>
      </c>
      <c r="BN61" s="3">
        <v>3552.42</v>
      </c>
      <c r="BO61" s="40">
        <v>4419.02</v>
      </c>
      <c r="BP61" s="39">
        <v>3799.83</v>
      </c>
      <c r="BQ61" s="66">
        <v>3877.72</v>
      </c>
      <c r="BR61" s="40">
        <v>3329.98</v>
      </c>
      <c r="BS61" s="66">
        <v>3524.73</v>
      </c>
      <c r="BT61" s="40">
        <v>3692.08</v>
      </c>
      <c r="BU61" s="40">
        <v>3423.75</v>
      </c>
      <c r="BV61" s="40">
        <v>3782.69</v>
      </c>
      <c r="BW61" s="39">
        <v>3681.24</v>
      </c>
      <c r="BX61" s="39">
        <v>3612.53</v>
      </c>
      <c r="BY61" s="40">
        <v>3478.59</v>
      </c>
      <c r="BZ61" s="39">
        <v>3300.1</v>
      </c>
      <c r="CA61" s="40">
        <v>3781.75</v>
      </c>
      <c r="CB61" s="40">
        <v>3453</v>
      </c>
      <c r="CC61" s="71">
        <v>3650.5</v>
      </c>
      <c r="CD61" s="71">
        <v>3619.4</v>
      </c>
      <c r="CE61" s="71">
        <v>3710.36</v>
      </c>
      <c r="CF61" s="71">
        <v>3553.83</v>
      </c>
      <c r="CG61" s="106">
        <v>3520.98</v>
      </c>
      <c r="CH61" s="106">
        <v>3882.08</v>
      </c>
      <c r="CI61" s="106">
        <v>3619.77</v>
      </c>
      <c r="CJ61" s="106">
        <v>4181.25</v>
      </c>
      <c r="CK61" s="71">
        <v>3624.15</v>
      </c>
      <c r="CL61" s="71">
        <v>3523.26</v>
      </c>
      <c r="CM61" s="106">
        <v>3982.39</v>
      </c>
      <c r="CN61" s="71">
        <v>3738.55</v>
      </c>
      <c r="CO61" s="111">
        <v>3759.96</v>
      </c>
      <c r="CP61" s="111">
        <v>3865.28</v>
      </c>
      <c r="CQ61" s="111">
        <v>3881.04</v>
      </c>
      <c r="CR61" s="115">
        <v>3910.44</v>
      </c>
      <c r="CS61" s="111">
        <v>3809.32</v>
      </c>
      <c r="CT61" s="111">
        <v>3937.74</v>
      </c>
      <c r="CU61" s="111">
        <v>3571.31</v>
      </c>
      <c r="CV61" s="111">
        <v>4158.27</v>
      </c>
      <c r="CW61" s="119">
        <v>3836.94</v>
      </c>
      <c r="CX61" s="111">
        <v>3590.1</v>
      </c>
      <c r="CY61" s="111">
        <v>4054.67</v>
      </c>
      <c r="CZ61" s="119">
        <v>3901.88</v>
      </c>
      <c r="DA61" s="126">
        <v>4710.63</v>
      </c>
      <c r="DB61" s="128">
        <v>4632.5</v>
      </c>
      <c r="DC61" s="126">
        <v>4603.1</v>
      </c>
      <c r="DD61" s="98">
        <v>3945</v>
      </c>
      <c r="DE61" s="98">
        <v>4098.14</v>
      </c>
      <c r="DF61" s="126">
        <v>4006.92</v>
      </c>
      <c r="DG61" s="98">
        <v>4006.21</v>
      </c>
      <c r="DH61" s="98">
        <v>4172.64</v>
      </c>
      <c r="DI61" s="98">
        <v>3992.83</v>
      </c>
      <c r="DJ61" s="126">
        <v>3839.26</v>
      </c>
      <c r="DK61" s="126">
        <v>4365.48</v>
      </c>
      <c r="DL61" s="98">
        <v>3942.6</v>
      </c>
      <c r="DM61" s="138">
        <v>4438.09</v>
      </c>
      <c r="DN61" s="137">
        <v>4739.69</v>
      </c>
      <c r="DO61" s="142">
        <v>4740.18</v>
      </c>
      <c r="DP61" s="137">
        <v>4849.7</v>
      </c>
      <c r="DQ61" s="142">
        <v>4755.86</v>
      </c>
      <c r="DR61" s="138">
        <v>4822.53</v>
      </c>
      <c r="DS61" s="142">
        <v>4815.35</v>
      </c>
      <c r="DT61" s="145">
        <v>4879.48</v>
      </c>
      <c r="DU61" s="145">
        <v>4905.38</v>
      </c>
      <c r="DV61" s="137">
        <v>4741.91</v>
      </c>
      <c r="DW61" s="145">
        <v>4989.18</v>
      </c>
      <c r="DX61" s="137">
        <v>4889.95</v>
      </c>
      <c r="DY61" s="143">
        <f t="shared" si="0"/>
        <v>-99.23000000000047</v>
      </c>
      <c r="DZ61" s="34">
        <f t="shared" si="1"/>
        <v>-0.020292641029049475</v>
      </c>
    </row>
    <row r="62" spans="1:130" ht="12.75">
      <c r="A62">
        <v>933</v>
      </c>
      <c r="B62" s="4" t="s">
        <v>121</v>
      </c>
      <c r="C62" s="5" t="s">
        <v>122</v>
      </c>
      <c r="D62" s="6">
        <v>3876.510282725914</v>
      </c>
      <c r="E62" s="7">
        <v>3375.39</v>
      </c>
      <c r="F62" s="7">
        <v>3188.23</v>
      </c>
      <c r="G62" s="7">
        <v>3825.37</v>
      </c>
      <c r="H62" s="7">
        <v>3340.46</v>
      </c>
      <c r="I62" s="7">
        <v>3541.87</v>
      </c>
      <c r="J62" s="7">
        <v>3633.16</v>
      </c>
      <c r="K62" s="7">
        <v>3566.75</v>
      </c>
      <c r="L62" s="7">
        <v>3111.66</v>
      </c>
      <c r="M62" s="17">
        <v>3656.81</v>
      </c>
      <c r="N62" s="17">
        <v>3402.09</v>
      </c>
      <c r="O62" s="17">
        <v>2359.35</v>
      </c>
      <c r="P62" s="36">
        <v>3962.5</v>
      </c>
      <c r="Q62" s="38">
        <v>4333.400000000001</v>
      </c>
      <c r="R62" s="39">
        <v>3336.25</v>
      </c>
      <c r="S62" s="39">
        <v>3696.31</v>
      </c>
      <c r="T62" s="40">
        <v>3502.4500000000003</v>
      </c>
      <c r="U62" s="41">
        <v>1470.8700000000001</v>
      </c>
      <c r="V62" s="39">
        <v>5679.150000000001</v>
      </c>
      <c r="W62" s="42">
        <v>3584.67</v>
      </c>
      <c r="X62" s="43">
        <v>3577.16</v>
      </c>
      <c r="Y62" s="39">
        <v>3512.21</v>
      </c>
      <c r="Z62" s="40">
        <v>3622.21</v>
      </c>
      <c r="AA62" s="40">
        <v>3649.81</v>
      </c>
      <c r="AB62" s="39">
        <v>3770.57</v>
      </c>
      <c r="AC62" s="44">
        <v>3573.58</v>
      </c>
      <c r="AD62" s="44">
        <v>3379.2</v>
      </c>
      <c r="AE62" s="45">
        <v>3832.04</v>
      </c>
      <c r="AF62" s="46">
        <v>3537.32</v>
      </c>
      <c r="AG62" s="44">
        <v>3675.03</v>
      </c>
      <c r="AH62" s="44">
        <v>3571.65</v>
      </c>
      <c r="AI62" s="46">
        <v>3829.14</v>
      </c>
      <c r="AJ62" s="45">
        <v>3595.99</v>
      </c>
      <c r="AK62" s="45">
        <v>3702.64</v>
      </c>
      <c r="AL62" s="46">
        <v>3737.69</v>
      </c>
      <c r="AM62" s="46">
        <v>3519.46</v>
      </c>
      <c r="AN62" s="57">
        <v>3312.36</v>
      </c>
      <c r="AO62" s="57">
        <v>4003.88</v>
      </c>
      <c r="AP62" s="57">
        <v>3536.46</v>
      </c>
      <c r="AQ62" s="57">
        <v>3924.25</v>
      </c>
      <c r="AR62" s="57">
        <v>3677.19</v>
      </c>
      <c r="AS62" s="60">
        <v>3694.84</v>
      </c>
      <c r="AT62" s="62">
        <v>3635.06</v>
      </c>
      <c r="AU62" s="63">
        <v>3716.63</v>
      </c>
      <c r="AV62" s="60">
        <v>3757.63</v>
      </c>
      <c r="AW62" s="63">
        <v>3702.82</v>
      </c>
      <c r="AX62" s="64">
        <v>3643.88</v>
      </c>
      <c r="AY62" s="60">
        <v>4092.86</v>
      </c>
      <c r="AZ62" s="65">
        <v>3903.79</v>
      </c>
      <c r="BA62" s="66">
        <v>3711.76</v>
      </c>
      <c r="BB62" s="39">
        <v>3644.47</v>
      </c>
      <c r="BC62" s="40">
        <v>3993.67</v>
      </c>
      <c r="BD62" s="39">
        <v>3717.41</v>
      </c>
      <c r="BE62" s="40">
        <v>3856.16</v>
      </c>
      <c r="BF62" s="67">
        <v>3905.7</v>
      </c>
      <c r="BG62" s="40">
        <v>3752.44</v>
      </c>
      <c r="BH62" s="39">
        <v>3879.36</v>
      </c>
      <c r="BI62" s="39">
        <v>3813.5</v>
      </c>
      <c r="BJ62" s="40">
        <v>3887.67</v>
      </c>
      <c r="BK62" s="39">
        <v>3846.33</v>
      </c>
      <c r="BL62" s="40">
        <v>4029.72</v>
      </c>
      <c r="BM62" s="40">
        <v>4024.01</v>
      </c>
      <c r="BN62" s="3">
        <v>3584.36</v>
      </c>
      <c r="BO62" s="40">
        <v>4458.76</v>
      </c>
      <c r="BP62" s="39">
        <v>3834.01</v>
      </c>
      <c r="BQ62" s="66">
        <v>3912.59</v>
      </c>
      <c r="BR62" s="40">
        <v>25771.99</v>
      </c>
      <c r="BS62" s="66">
        <v>27279.38</v>
      </c>
      <c r="BT62" s="40">
        <v>28574.51</v>
      </c>
      <c r="BU62" s="40">
        <v>26497.76</v>
      </c>
      <c r="BV62" s="40">
        <v>29275.79</v>
      </c>
      <c r="BW62" s="39">
        <v>28490.61</v>
      </c>
      <c r="BX62" s="39">
        <v>27958.99</v>
      </c>
      <c r="BY62" s="40">
        <v>26922.3</v>
      </c>
      <c r="BZ62" s="39">
        <v>25540.9</v>
      </c>
      <c r="CA62" s="40">
        <v>29268.55</v>
      </c>
      <c r="CB62" s="40">
        <v>26724.2</v>
      </c>
      <c r="CC62" s="71">
        <v>28252.75</v>
      </c>
      <c r="CD62" s="71">
        <v>28012.11</v>
      </c>
      <c r="CE62" s="71">
        <v>28715.95</v>
      </c>
      <c r="CF62" s="71">
        <v>27504.54</v>
      </c>
      <c r="CG62" s="106">
        <v>27250.22</v>
      </c>
      <c r="CH62" s="106">
        <v>30045.05</v>
      </c>
      <c r="CI62" s="106">
        <v>28014.79</v>
      </c>
      <c r="CJ62" s="106">
        <v>32360.39</v>
      </c>
      <c r="CK62" s="71">
        <v>28048.73</v>
      </c>
      <c r="CL62" s="71">
        <v>27267.98</v>
      </c>
      <c r="CM62" s="106">
        <v>30821.33</v>
      </c>
      <c r="CN62" s="71">
        <v>28934.12</v>
      </c>
      <c r="CO62" s="111">
        <v>29099.88</v>
      </c>
      <c r="CP62" s="111">
        <v>29914.99</v>
      </c>
      <c r="CQ62" s="111">
        <v>30036.96</v>
      </c>
      <c r="CR62" s="115">
        <v>30264.49</v>
      </c>
      <c r="CS62" s="111">
        <v>29481.88</v>
      </c>
      <c r="CT62" s="111">
        <v>30475.76</v>
      </c>
      <c r="CU62" s="111">
        <v>27639.82</v>
      </c>
      <c r="CV62" s="111">
        <v>32182.52</v>
      </c>
      <c r="CW62" s="119">
        <v>29695.61</v>
      </c>
      <c r="CX62" s="111">
        <v>27785.23</v>
      </c>
      <c r="CY62" s="111">
        <v>31380.7</v>
      </c>
      <c r="CZ62" s="119">
        <v>30198.27</v>
      </c>
      <c r="DA62" s="126">
        <v>36457.5</v>
      </c>
      <c r="DB62" s="128">
        <v>35852.87</v>
      </c>
      <c r="DC62" s="126">
        <v>35625.35</v>
      </c>
      <c r="DD62" s="98">
        <v>30531.97</v>
      </c>
      <c r="DE62" s="98">
        <v>31717.14</v>
      </c>
      <c r="DF62" s="126">
        <v>31011.15</v>
      </c>
      <c r="DG62" s="98">
        <v>31005.72</v>
      </c>
      <c r="DH62" s="98">
        <v>32293.74</v>
      </c>
      <c r="DI62" s="98">
        <v>30902.11</v>
      </c>
      <c r="DJ62" s="126">
        <v>29713.63</v>
      </c>
      <c r="DK62" s="126">
        <v>33786.28</v>
      </c>
      <c r="DL62" s="98">
        <v>30513.45</v>
      </c>
      <c r="DM62" s="138">
        <v>34348.25</v>
      </c>
      <c r="DN62" s="137">
        <v>31749.31</v>
      </c>
      <c r="DO62" s="142">
        <v>31752.55</v>
      </c>
      <c r="DP62" s="137">
        <v>32486.21</v>
      </c>
      <c r="DQ62" s="142">
        <v>31857.63</v>
      </c>
      <c r="DR62" s="138">
        <v>32304.16</v>
      </c>
      <c r="DS62" s="142">
        <v>32256.16</v>
      </c>
      <c r="DT62" s="145">
        <v>32685.68</v>
      </c>
      <c r="DU62" s="145">
        <v>32859.2</v>
      </c>
      <c r="DV62" s="137">
        <v>31764.19</v>
      </c>
      <c r="DW62" s="145">
        <v>33420.54</v>
      </c>
      <c r="DX62" s="137">
        <v>32755.84</v>
      </c>
      <c r="DY62" s="143">
        <f t="shared" si="0"/>
        <v>-664.7000000000007</v>
      </c>
      <c r="DZ62" s="34">
        <f t="shared" si="1"/>
        <v>-0.020292564623590807</v>
      </c>
    </row>
    <row r="63" spans="1:130" ht="12.75">
      <c r="A63">
        <v>933</v>
      </c>
      <c r="B63" s="4" t="s">
        <v>123</v>
      </c>
      <c r="C63" s="5" t="s">
        <v>124</v>
      </c>
      <c r="D63" s="6">
        <v>3795.7878442185256</v>
      </c>
      <c r="E63" s="7">
        <v>3284.25</v>
      </c>
      <c r="F63" s="7">
        <v>3102.14</v>
      </c>
      <c r="G63" s="7">
        <v>3722.07</v>
      </c>
      <c r="H63" s="7">
        <v>3250.25</v>
      </c>
      <c r="I63" s="7">
        <v>3446.21</v>
      </c>
      <c r="J63" s="7">
        <v>3535.05</v>
      </c>
      <c r="K63" s="7">
        <v>3470.4300000000003</v>
      </c>
      <c r="L63" s="7">
        <v>3027.63</v>
      </c>
      <c r="M63" s="17">
        <v>3558.06</v>
      </c>
      <c r="N63" s="17">
        <v>3310.22</v>
      </c>
      <c r="O63" s="17">
        <v>2295.64</v>
      </c>
      <c r="P63" s="36">
        <v>3855.51</v>
      </c>
      <c r="Q63" s="38">
        <v>4216.38</v>
      </c>
      <c r="R63" s="39">
        <v>3246.16</v>
      </c>
      <c r="S63" s="39">
        <v>3596.4900000000002</v>
      </c>
      <c r="T63" s="40">
        <v>3407.88</v>
      </c>
      <c r="U63" s="41">
        <v>1431.15</v>
      </c>
      <c r="V63" s="39">
        <v>5525.79</v>
      </c>
      <c r="W63" s="42">
        <v>3487.87</v>
      </c>
      <c r="X63" s="43">
        <v>3480.56</v>
      </c>
      <c r="Y63" s="39">
        <v>3417.37</v>
      </c>
      <c r="Z63" s="40">
        <v>3524.38</v>
      </c>
      <c r="AA63" s="40">
        <v>3551.2400000000002</v>
      </c>
      <c r="AB63" s="39">
        <v>3668.75</v>
      </c>
      <c r="AC63" s="44">
        <v>3477.09</v>
      </c>
      <c r="AD63" s="44">
        <v>3287.95</v>
      </c>
      <c r="AE63" s="45">
        <v>3728.56</v>
      </c>
      <c r="AF63" s="46">
        <v>3441.8</v>
      </c>
      <c r="AG63" s="44">
        <v>3575.8</v>
      </c>
      <c r="AH63" s="44">
        <v>3475.2</v>
      </c>
      <c r="AI63" s="46">
        <v>3725.74</v>
      </c>
      <c r="AJ63" s="45">
        <v>3498.89</v>
      </c>
      <c r="AK63" s="45">
        <v>3602.66</v>
      </c>
      <c r="AL63" s="46">
        <v>3636.76</v>
      </c>
      <c r="AM63" s="46">
        <v>3424.42</v>
      </c>
      <c r="AN63" s="57">
        <v>3222.92</v>
      </c>
      <c r="AO63" s="57">
        <v>3895.76</v>
      </c>
      <c r="AP63" s="57">
        <v>3440.97</v>
      </c>
      <c r="AQ63" s="57">
        <v>3818.28</v>
      </c>
      <c r="AR63" s="57">
        <v>3577.89</v>
      </c>
      <c r="AS63" s="60">
        <v>3595.07</v>
      </c>
      <c r="AT63" s="62">
        <v>3536.9</v>
      </c>
      <c r="AU63" s="63">
        <v>3616.27</v>
      </c>
      <c r="AV63" s="60">
        <v>3656.17</v>
      </c>
      <c r="AW63" s="63">
        <v>3602.84</v>
      </c>
      <c r="AX63" s="64">
        <v>3545.5</v>
      </c>
      <c r="AY63" s="60">
        <v>3982.36</v>
      </c>
      <c r="AZ63" s="65">
        <v>3798.38</v>
      </c>
      <c r="BA63" s="66">
        <v>3611.54</v>
      </c>
      <c r="BB63" s="39">
        <v>3546.07</v>
      </c>
      <c r="BC63" s="40">
        <v>3885.84</v>
      </c>
      <c r="BD63" s="39">
        <v>3617.03</v>
      </c>
      <c r="BE63" s="40">
        <v>3752.04</v>
      </c>
      <c r="BF63" s="67">
        <v>3800.25</v>
      </c>
      <c r="BG63" s="40">
        <v>3651.12</v>
      </c>
      <c r="BH63" s="39">
        <v>3774.61</v>
      </c>
      <c r="BI63" s="39">
        <v>3710.53</v>
      </c>
      <c r="BJ63" s="40">
        <v>3782.7</v>
      </c>
      <c r="BK63" s="39">
        <v>3742.47</v>
      </c>
      <c r="BL63" s="40">
        <v>3920.92</v>
      </c>
      <c r="BM63" s="40">
        <v>3915.36</v>
      </c>
      <c r="BN63" s="3">
        <v>3487.58</v>
      </c>
      <c r="BO63" s="40">
        <v>4338.36</v>
      </c>
      <c r="BP63" s="39">
        <v>3730.48</v>
      </c>
      <c r="BQ63" s="66">
        <v>3806.94</v>
      </c>
      <c r="BR63" s="40">
        <v>4362.81</v>
      </c>
      <c r="BS63" s="66">
        <v>4617.98</v>
      </c>
      <c r="BT63" s="40">
        <v>4837.22</v>
      </c>
      <c r="BU63" s="40">
        <v>4485.66</v>
      </c>
      <c r="BV63" s="40">
        <v>4955.93</v>
      </c>
      <c r="BW63" s="39">
        <v>4823.01</v>
      </c>
      <c r="BX63" s="39">
        <v>4733.02</v>
      </c>
      <c r="BY63" s="40">
        <v>4557.53</v>
      </c>
      <c r="BZ63" s="39">
        <v>4323.68</v>
      </c>
      <c r="CA63" s="40">
        <v>4954.71</v>
      </c>
      <c r="CB63" s="40">
        <v>4523.99</v>
      </c>
      <c r="CC63" s="71">
        <v>4782.75</v>
      </c>
      <c r="CD63" s="71">
        <v>4742.02</v>
      </c>
      <c r="CE63" s="71">
        <v>4861.16</v>
      </c>
      <c r="CF63" s="71">
        <v>4656.1</v>
      </c>
      <c r="CG63" s="106">
        <v>4613.04</v>
      </c>
      <c r="CH63" s="106">
        <v>5086.17</v>
      </c>
      <c r="CI63" s="106">
        <v>4742.47</v>
      </c>
      <c r="CJ63" s="106">
        <v>5478.11</v>
      </c>
      <c r="CK63" s="71">
        <v>4748.22</v>
      </c>
      <c r="CL63" s="71">
        <v>4616.05</v>
      </c>
      <c r="CM63" s="106">
        <v>5217.59</v>
      </c>
      <c r="CN63" s="71">
        <v>4898.11</v>
      </c>
      <c r="CO63" s="111">
        <v>4926.17</v>
      </c>
      <c r="CP63" s="111">
        <v>5064.16</v>
      </c>
      <c r="CQ63" s="111">
        <v>5084.8</v>
      </c>
      <c r="CR63" s="115">
        <v>5123.32</v>
      </c>
      <c r="CS63" s="111">
        <v>4990.83</v>
      </c>
      <c r="CT63" s="111">
        <v>5159.08</v>
      </c>
      <c r="CU63" s="111">
        <v>4679</v>
      </c>
      <c r="CV63" s="111">
        <v>5448</v>
      </c>
      <c r="CW63" s="119">
        <v>5027.01</v>
      </c>
      <c r="CX63" s="111">
        <v>4703.61</v>
      </c>
      <c r="CY63" s="111">
        <v>5312.27</v>
      </c>
      <c r="CZ63" s="119">
        <v>5112.1</v>
      </c>
      <c r="DA63" s="126">
        <v>6171.68</v>
      </c>
      <c r="DB63" s="128">
        <v>6069.34</v>
      </c>
      <c r="DC63" s="126">
        <v>6030.82</v>
      </c>
      <c r="DD63" s="98">
        <v>5168.59</v>
      </c>
      <c r="DE63" s="98">
        <v>5369.23</v>
      </c>
      <c r="DF63" s="126">
        <v>5249.71</v>
      </c>
      <c r="DG63" s="98">
        <v>5248.79</v>
      </c>
      <c r="DH63" s="98">
        <v>5466.83</v>
      </c>
      <c r="DI63" s="98">
        <v>5231.25</v>
      </c>
      <c r="DJ63" s="126">
        <v>5030.06</v>
      </c>
      <c r="DK63" s="126">
        <v>5719.49</v>
      </c>
      <c r="DL63" s="98">
        <v>5165.45</v>
      </c>
      <c r="DM63" s="138">
        <v>5814.63</v>
      </c>
      <c r="DN63" s="137">
        <v>5763.66</v>
      </c>
      <c r="DO63" s="142">
        <v>5764.24</v>
      </c>
      <c r="DP63" s="137">
        <v>5897.44</v>
      </c>
      <c r="DQ63" s="142">
        <v>5783.32</v>
      </c>
      <c r="DR63" s="138">
        <v>5864.38</v>
      </c>
      <c r="DS63" s="142">
        <v>5855.66</v>
      </c>
      <c r="DT63" s="145">
        <v>5933.64</v>
      </c>
      <c r="DU63" s="145">
        <v>5965.14</v>
      </c>
      <c r="DV63" s="137">
        <v>5766.36</v>
      </c>
      <c r="DW63" s="145">
        <v>6067.05</v>
      </c>
      <c r="DX63" s="137">
        <v>5946.37</v>
      </c>
      <c r="DY63" s="143">
        <f t="shared" si="0"/>
        <v>-120.68000000000029</v>
      </c>
      <c r="DZ63" s="34">
        <f t="shared" si="1"/>
        <v>-0.020294734434621507</v>
      </c>
    </row>
    <row r="64" spans="1:130" ht="12.75">
      <c r="A64">
        <v>933</v>
      </c>
      <c r="B64" s="4" t="s">
        <v>125</v>
      </c>
      <c r="C64" s="5" t="s">
        <v>126</v>
      </c>
      <c r="D64" s="6">
        <v>3757.5046209091547</v>
      </c>
      <c r="E64" s="7">
        <v>3263.06</v>
      </c>
      <c r="F64" s="7">
        <v>3082.13</v>
      </c>
      <c r="G64" s="7">
        <v>3698.06</v>
      </c>
      <c r="H64" s="7">
        <v>3229.29</v>
      </c>
      <c r="I64" s="7">
        <v>3423.98</v>
      </c>
      <c r="J64" s="7">
        <v>3512.25</v>
      </c>
      <c r="K64" s="7">
        <v>3448.04</v>
      </c>
      <c r="L64" s="7">
        <v>3008.1</v>
      </c>
      <c r="M64" s="17">
        <v>3535.11</v>
      </c>
      <c r="N64" s="17">
        <v>3288.86</v>
      </c>
      <c r="O64" s="17">
        <v>2280.83</v>
      </c>
      <c r="P64" s="36">
        <v>3830.63</v>
      </c>
      <c r="Q64" s="38">
        <v>4189.179999999999</v>
      </c>
      <c r="R64" s="39">
        <v>3225.2200000000003</v>
      </c>
      <c r="S64" s="39">
        <v>3573.3</v>
      </c>
      <c r="T64" s="40">
        <v>3385.89</v>
      </c>
      <c r="U64" s="41">
        <v>1421.92</v>
      </c>
      <c r="V64" s="39">
        <v>5490.150000000001</v>
      </c>
      <c r="W64" s="42">
        <v>3465.37</v>
      </c>
      <c r="X64" s="43">
        <v>3458.11</v>
      </c>
      <c r="Y64" s="39">
        <v>3395.32</v>
      </c>
      <c r="Z64" s="40">
        <v>3501.65</v>
      </c>
      <c r="AA64" s="40">
        <v>3528.34</v>
      </c>
      <c r="AB64" s="39">
        <v>3645.08</v>
      </c>
      <c r="AC64" s="44">
        <v>3454.66</v>
      </c>
      <c r="AD64" s="44">
        <v>3266.73</v>
      </c>
      <c r="AE64" s="45">
        <v>3704.52</v>
      </c>
      <c r="AF64" s="46">
        <v>3419.6</v>
      </c>
      <c r="AG64" s="44">
        <v>3552.72</v>
      </c>
      <c r="AH64" s="44">
        <v>3452.79</v>
      </c>
      <c r="AI64" s="46">
        <v>3701.71</v>
      </c>
      <c r="AJ64" s="45">
        <v>3476.32</v>
      </c>
      <c r="AK64" s="45">
        <v>3579.42</v>
      </c>
      <c r="AL64" s="46">
        <v>3613.3</v>
      </c>
      <c r="AM64" s="46">
        <v>3402.33</v>
      </c>
      <c r="AN64" s="57">
        <v>3202.13</v>
      </c>
      <c r="AO64" s="57">
        <v>3870.63</v>
      </c>
      <c r="AP64" s="57">
        <v>3418.77</v>
      </c>
      <c r="AQ64" s="57">
        <v>3793.64</v>
      </c>
      <c r="AR64" s="57">
        <v>3554.82</v>
      </c>
      <c r="AS64" s="60">
        <v>3571.88</v>
      </c>
      <c r="AT64" s="62">
        <v>3514.09</v>
      </c>
      <c r="AU64" s="63">
        <v>3592.94</v>
      </c>
      <c r="AV64" s="60">
        <v>3632.58</v>
      </c>
      <c r="AW64" s="63">
        <v>3579.59</v>
      </c>
      <c r="AX64" s="64">
        <v>3522.62</v>
      </c>
      <c r="AY64" s="60">
        <v>3956.66</v>
      </c>
      <c r="AZ64" s="65">
        <v>3773.87</v>
      </c>
      <c r="BA64" s="66">
        <v>3588.24</v>
      </c>
      <c r="BB64" s="39">
        <v>3523.19</v>
      </c>
      <c r="BC64" s="40">
        <v>3860.76</v>
      </c>
      <c r="BD64" s="39">
        <v>3593.7</v>
      </c>
      <c r="BE64" s="40">
        <v>3727.83</v>
      </c>
      <c r="BF64" s="67">
        <v>3775.73</v>
      </c>
      <c r="BG64" s="40">
        <v>3627.57</v>
      </c>
      <c r="BH64" s="39">
        <v>3750.26</v>
      </c>
      <c r="BI64" s="39">
        <v>3686.59</v>
      </c>
      <c r="BJ64" s="40">
        <v>3758.29</v>
      </c>
      <c r="BK64" s="39">
        <v>3718.32</v>
      </c>
      <c r="BL64" s="40">
        <v>3895.62</v>
      </c>
      <c r="BM64" s="40">
        <v>3890.1</v>
      </c>
      <c r="BN64" s="3">
        <v>3465.08</v>
      </c>
      <c r="BO64" s="40">
        <v>4310.37</v>
      </c>
      <c r="BP64" s="39">
        <v>3706.42</v>
      </c>
      <c r="BQ64" s="66">
        <v>3782.38</v>
      </c>
      <c r="BR64" s="40">
        <v>4864.89</v>
      </c>
      <c r="BS64" s="66">
        <v>5149.43</v>
      </c>
      <c r="BT64" s="40">
        <v>5393.91</v>
      </c>
      <c r="BU64" s="40">
        <v>5001.89</v>
      </c>
      <c r="BV64" s="40">
        <v>5534.3</v>
      </c>
      <c r="BW64" s="39">
        <v>5378.08</v>
      </c>
      <c r="BX64" s="39">
        <v>5277.72</v>
      </c>
      <c r="BY64" s="40">
        <v>5082.03</v>
      </c>
      <c r="BZ64" s="39">
        <v>4821.26</v>
      </c>
      <c r="CA64" s="40">
        <v>5524.92</v>
      </c>
      <c r="CB64" s="40">
        <v>5044.64</v>
      </c>
      <c r="CC64" s="71">
        <v>5333.17</v>
      </c>
      <c r="CD64" s="71">
        <v>5287.75</v>
      </c>
      <c r="CE64" s="71">
        <v>5420.61</v>
      </c>
      <c r="CF64" s="71">
        <v>5191.94</v>
      </c>
      <c r="CG64" s="106">
        <v>5143.92</v>
      </c>
      <c r="CH64" s="106">
        <v>5671.49</v>
      </c>
      <c r="CI64" s="106">
        <v>5288.25</v>
      </c>
      <c r="CJ64" s="106">
        <v>6108.56</v>
      </c>
      <c r="CK64" s="71">
        <v>5294.66</v>
      </c>
      <c r="CL64" s="71">
        <v>5147.28</v>
      </c>
      <c r="CM64" s="106">
        <v>5818.03</v>
      </c>
      <c r="CN64" s="71">
        <v>5461.79</v>
      </c>
      <c r="CO64" s="111">
        <v>5493.08</v>
      </c>
      <c r="CP64" s="111">
        <v>5646.95</v>
      </c>
      <c r="CQ64" s="111">
        <v>5669.97</v>
      </c>
      <c r="CR64" s="115">
        <v>5712.93</v>
      </c>
      <c r="CS64" s="111">
        <v>5565.19</v>
      </c>
      <c r="CT64" s="111">
        <v>5752.8</v>
      </c>
      <c r="CU64" s="111">
        <v>5217.47</v>
      </c>
      <c r="CV64" s="111">
        <v>6074.99</v>
      </c>
      <c r="CW64" s="119">
        <v>5605.55</v>
      </c>
      <c r="CX64" s="111">
        <v>5244.93</v>
      </c>
      <c r="CY64" s="111">
        <v>5923.64</v>
      </c>
      <c r="CZ64" s="119">
        <v>5700.44</v>
      </c>
      <c r="DA64" s="126">
        <v>6881.96</v>
      </c>
      <c r="DB64" s="128">
        <v>6767.82</v>
      </c>
      <c r="DC64" s="126">
        <v>6724.88</v>
      </c>
      <c r="DD64" s="98">
        <v>5763.41</v>
      </c>
      <c r="DE64" s="98">
        <v>5987.13</v>
      </c>
      <c r="DF64" s="126">
        <v>5853.87</v>
      </c>
      <c r="DG64" s="98">
        <v>5852.84</v>
      </c>
      <c r="DH64" s="98">
        <v>6095.97</v>
      </c>
      <c r="DI64" s="98">
        <v>5833.28</v>
      </c>
      <c r="DJ64" s="126">
        <v>5608.94</v>
      </c>
      <c r="DK64" s="126">
        <v>6377.72</v>
      </c>
      <c r="DL64" s="98">
        <v>5759.91</v>
      </c>
      <c r="DM64" s="138">
        <v>6483.8</v>
      </c>
      <c r="DN64" s="137">
        <v>8333.98</v>
      </c>
      <c r="DO64" s="142">
        <v>8334.83</v>
      </c>
      <c r="DP64" s="137">
        <v>8527.41</v>
      </c>
      <c r="DQ64" s="142">
        <v>8362.42</v>
      </c>
      <c r="DR64" s="138">
        <v>8479.62</v>
      </c>
      <c r="DS64" s="142">
        <v>8467.03</v>
      </c>
      <c r="DT64" s="145">
        <v>8579.78</v>
      </c>
      <c r="DU64" s="145">
        <v>8625.32</v>
      </c>
      <c r="DV64" s="137">
        <v>8337.88</v>
      </c>
      <c r="DW64" s="145">
        <v>8772.67</v>
      </c>
      <c r="DX64" s="137">
        <v>8598.19</v>
      </c>
      <c r="DY64" s="143">
        <f t="shared" si="0"/>
        <v>-174.47999999999956</v>
      </c>
      <c r="DZ64" s="34">
        <f t="shared" si="1"/>
        <v>-0.020292642986488967</v>
      </c>
    </row>
    <row r="65" spans="1:130" ht="12.75">
      <c r="A65">
        <v>933</v>
      </c>
      <c r="B65" s="4" t="s">
        <v>127</v>
      </c>
      <c r="C65" s="5" t="s">
        <v>128</v>
      </c>
      <c r="D65" s="6">
        <v>29333.039995239684</v>
      </c>
      <c r="E65" s="7">
        <v>8573.25</v>
      </c>
      <c r="F65" s="7">
        <v>8097.88</v>
      </c>
      <c r="G65" s="7">
        <v>9716.16</v>
      </c>
      <c r="H65" s="7">
        <v>8484.51</v>
      </c>
      <c r="I65" s="7">
        <v>8996.050000000001</v>
      </c>
      <c r="J65" s="7">
        <v>9227.97</v>
      </c>
      <c r="K65" s="7">
        <v>9059.27</v>
      </c>
      <c r="L65" s="7">
        <v>7903.37</v>
      </c>
      <c r="M65" s="17">
        <v>9288.03</v>
      </c>
      <c r="N65" s="17">
        <v>8641.04</v>
      </c>
      <c r="O65" s="17">
        <v>5992.57</v>
      </c>
      <c r="P65" s="36">
        <v>10064.46</v>
      </c>
      <c r="Q65" s="38">
        <v>11006.509999999998</v>
      </c>
      <c r="R65" s="39">
        <v>8473.82</v>
      </c>
      <c r="S65" s="39">
        <v>9388.35</v>
      </c>
      <c r="T65" s="40">
        <v>8895.97</v>
      </c>
      <c r="U65" s="41">
        <v>3735.89</v>
      </c>
      <c r="V65" s="39">
        <v>14424.64</v>
      </c>
      <c r="W65" s="42">
        <v>9104.81</v>
      </c>
      <c r="X65" s="43">
        <v>9085.72</v>
      </c>
      <c r="Y65" s="39">
        <v>8920.76</v>
      </c>
      <c r="Z65" s="40">
        <v>9200.130000000001</v>
      </c>
      <c r="AA65" s="40">
        <v>9270.24</v>
      </c>
      <c r="AB65" s="39">
        <v>9576.97</v>
      </c>
      <c r="AC65" s="44">
        <v>9076.65</v>
      </c>
      <c r="AD65" s="44">
        <v>8582.91</v>
      </c>
      <c r="AE65" s="45">
        <v>9733.11</v>
      </c>
      <c r="AF65" s="46">
        <v>8984.54</v>
      </c>
      <c r="AG65" s="44">
        <v>9334.31</v>
      </c>
      <c r="AH65" s="44">
        <v>9071.73</v>
      </c>
      <c r="AI65" s="46">
        <v>9725.74</v>
      </c>
      <c r="AJ65" s="45">
        <v>9133.58</v>
      </c>
      <c r="AK65" s="45">
        <v>9404.46</v>
      </c>
      <c r="AL65" s="46">
        <v>9493.49</v>
      </c>
      <c r="AM65" s="46">
        <v>8939.19</v>
      </c>
      <c r="AN65" s="57">
        <v>8413.15</v>
      </c>
      <c r="AO65" s="57">
        <v>10169.58</v>
      </c>
      <c r="AP65" s="57">
        <v>8982.39</v>
      </c>
      <c r="AQ65" s="57">
        <v>9967.29</v>
      </c>
      <c r="AR65" s="57">
        <v>9339.81</v>
      </c>
      <c r="AS65" s="60">
        <v>9384.65</v>
      </c>
      <c r="AT65" s="62">
        <v>9232.8</v>
      </c>
      <c r="AU65" s="63">
        <v>9439.96</v>
      </c>
      <c r="AV65" s="60">
        <v>9544.12</v>
      </c>
      <c r="AW65" s="63">
        <v>9404.89</v>
      </c>
      <c r="AX65" s="64">
        <v>9255.2</v>
      </c>
      <c r="AY65" s="60">
        <v>10395.59</v>
      </c>
      <c r="AZ65" s="65">
        <v>9915.34</v>
      </c>
      <c r="BA65" s="66">
        <v>9427.61</v>
      </c>
      <c r="BB65" s="39">
        <v>9256.71</v>
      </c>
      <c r="BC65" s="40">
        <v>10143.65</v>
      </c>
      <c r="BD65" s="39">
        <v>9441.97</v>
      </c>
      <c r="BE65" s="40">
        <v>9794.39</v>
      </c>
      <c r="BF65" s="67">
        <v>9920.21</v>
      </c>
      <c r="BG65" s="40">
        <v>9530.94</v>
      </c>
      <c r="BH65" s="39">
        <v>9853.3</v>
      </c>
      <c r="BI65" s="39">
        <v>9686.03</v>
      </c>
      <c r="BJ65" s="40">
        <v>9874.42</v>
      </c>
      <c r="BK65" s="39">
        <v>9769.41</v>
      </c>
      <c r="BL65" s="40">
        <v>10235.23</v>
      </c>
      <c r="BM65" s="40">
        <v>10220.71</v>
      </c>
      <c r="BN65" s="3">
        <v>9104.04</v>
      </c>
      <c r="BO65" s="40">
        <v>11324.94</v>
      </c>
      <c r="BP65" s="39">
        <v>9738.12</v>
      </c>
      <c r="BQ65" s="66">
        <v>9937.72</v>
      </c>
      <c r="BR65" s="40">
        <v>16514.69</v>
      </c>
      <c r="BS65" s="66">
        <v>17480.62</v>
      </c>
      <c r="BT65" s="40">
        <v>18310.54</v>
      </c>
      <c r="BU65" s="40">
        <v>16979.76</v>
      </c>
      <c r="BV65" s="40">
        <v>18759.91</v>
      </c>
      <c r="BW65" s="39">
        <v>18256.77</v>
      </c>
      <c r="BX65" s="39">
        <v>17916.11</v>
      </c>
      <c r="BY65" s="40">
        <v>17251.8</v>
      </c>
      <c r="BZ65" s="39">
        <v>16366.6</v>
      </c>
      <c r="CA65" s="40">
        <v>18755.28</v>
      </c>
      <c r="CB65" s="40">
        <v>17124.86</v>
      </c>
      <c r="CC65" s="71">
        <v>18104.34</v>
      </c>
      <c r="CD65" s="71">
        <v>17950.15</v>
      </c>
      <c r="CE65" s="71">
        <v>18401.17</v>
      </c>
      <c r="CF65" s="71">
        <v>17624.91</v>
      </c>
      <c r="CG65" s="106">
        <v>17461.93</v>
      </c>
      <c r="CH65" s="106">
        <v>19252.86</v>
      </c>
      <c r="CI65" s="106">
        <v>17951.87</v>
      </c>
      <c r="CJ65" s="106">
        <v>20736.53</v>
      </c>
      <c r="CK65" s="71">
        <v>17973.62</v>
      </c>
      <c r="CL65" s="71">
        <v>17473.31</v>
      </c>
      <c r="CM65" s="106">
        <v>19750.3</v>
      </c>
      <c r="CN65" s="71">
        <v>18540.98</v>
      </c>
      <c r="CO65" s="111">
        <v>18647.2</v>
      </c>
      <c r="CP65" s="111">
        <v>19169.52</v>
      </c>
      <c r="CQ65" s="111">
        <v>19247.68</v>
      </c>
      <c r="CR65" s="115">
        <v>19393.48</v>
      </c>
      <c r="CS65" s="111">
        <v>18891.97</v>
      </c>
      <c r="CT65" s="111">
        <v>19528.86</v>
      </c>
      <c r="CU65" s="111">
        <v>17711.6</v>
      </c>
      <c r="CV65" s="111">
        <v>20622.56</v>
      </c>
      <c r="CW65" s="119">
        <v>19028.94</v>
      </c>
      <c r="CX65" s="111">
        <v>17804.76</v>
      </c>
      <c r="CY65" s="111">
        <v>20108.74</v>
      </c>
      <c r="CZ65" s="119">
        <v>19351.04</v>
      </c>
      <c r="DA65" s="126">
        <v>23361.95</v>
      </c>
      <c r="DB65" s="128">
        <v>22974.52</v>
      </c>
      <c r="DC65" s="126">
        <v>22828.72</v>
      </c>
      <c r="DD65" s="98">
        <v>19564.89</v>
      </c>
      <c r="DE65" s="98">
        <v>20324.35</v>
      </c>
      <c r="DF65" s="126">
        <v>19871.95</v>
      </c>
      <c r="DG65" s="98">
        <v>19868.46</v>
      </c>
      <c r="DH65" s="98">
        <v>20693.83</v>
      </c>
      <c r="DI65" s="98">
        <v>19802.07</v>
      </c>
      <c r="DJ65" s="126">
        <v>19040.5</v>
      </c>
      <c r="DK65" s="126">
        <v>21650.25</v>
      </c>
      <c r="DL65" s="98">
        <v>19553.01</v>
      </c>
      <c r="DM65" s="138">
        <v>22010.35</v>
      </c>
      <c r="DN65" s="137">
        <v>20170.56</v>
      </c>
      <c r="DO65" s="142">
        <v>20172.62</v>
      </c>
      <c r="DP65" s="137">
        <v>20638.72</v>
      </c>
      <c r="DQ65" s="142">
        <v>20239.39</v>
      </c>
      <c r="DR65" s="138">
        <v>20523.07</v>
      </c>
      <c r="DS65" s="142">
        <v>20492.56</v>
      </c>
      <c r="DT65" s="145">
        <v>20765.44</v>
      </c>
      <c r="DU65" s="145">
        <v>20875.68</v>
      </c>
      <c r="DV65" s="137">
        <v>20180.02</v>
      </c>
      <c r="DW65" s="145">
        <v>21232.3</v>
      </c>
      <c r="DX65" s="137">
        <v>20810.02</v>
      </c>
      <c r="DY65" s="143">
        <f t="shared" si="0"/>
        <v>-422.27999999999884</v>
      </c>
      <c r="DZ65" s="34">
        <f t="shared" si="1"/>
        <v>-0.020292147724990117</v>
      </c>
    </row>
    <row r="66" spans="1:130" ht="12.75">
      <c r="A66">
        <v>933</v>
      </c>
      <c r="B66" s="4" t="s">
        <v>129</v>
      </c>
      <c r="C66" s="5" t="s">
        <v>130</v>
      </c>
      <c r="D66" s="6">
        <v>4777.591040896826</v>
      </c>
      <c r="E66" s="7">
        <v>3229.17</v>
      </c>
      <c r="F66" s="7">
        <v>3050.11</v>
      </c>
      <c r="G66" s="7">
        <v>3659.65</v>
      </c>
      <c r="H66" s="7">
        <v>3195.7400000000002</v>
      </c>
      <c r="I66" s="7">
        <v>3388.42</v>
      </c>
      <c r="J66" s="7">
        <v>3475.77</v>
      </c>
      <c r="K66" s="7">
        <v>3412.23</v>
      </c>
      <c r="L66" s="7">
        <v>2976.85</v>
      </c>
      <c r="M66" s="17">
        <v>3498.39</v>
      </c>
      <c r="N66" s="17">
        <v>3254.7</v>
      </c>
      <c r="O66" s="17">
        <v>2257.14</v>
      </c>
      <c r="P66" s="36">
        <v>3790.84</v>
      </c>
      <c r="Q66" s="38">
        <v>4145.679999999999</v>
      </c>
      <c r="R66" s="39">
        <v>3191.7200000000003</v>
      </c>
      <c r="S66" s="39">
        <v>3536.1800000000003</v>
      </c>
      <c r="T66" s="40">
        <v>3350.7200000000003</v>
      </c>
      <c r="U66" s="41">
        <v>1407.15</v>
      </c>
      <c r="V66" s="39">
        <v>5433.13</v>
      </c>
      <c r="W66" s="42">
        <v>3429.38</v>
      </c>
      <c r="X66" s="43">
        <v>3422.19</v>
      </c>
      <c r="Y66" s="39">
        <v>3360.06</v>
      </c>
      <c r="Z66" s="40">
        <v>3465.28</v>
      </c>
      <c r="AA66" s="40">
        <v>3491.69</v>
      </c>
      <c r="AB66" s="39">
        <v>3607.2200000000003</v>
      </c>
      <c r="AC66" s="44">
        <v>3418.77</v>
      </c>
      <c r="AD66" s="44">
        <v>3232.8</v>
      </c>
      <c r="AE66" s="45">
        <v>3666.03</v>
      </c>
      <c r="AF66" s="46">
        <v>3384.07</v>
      </c>
      <c r="AG66" s="44">
        <v>3515.83</v>
      </c>
      <c r="AH66" s="44">
        <v>3416.92</v>
      </c>
      <c r="AI66" s="46">
        <v>3663.26</v>
      </c>
      <c r="AJ66" s="45">
        <v>3440.21</v>
      </c>
      <c r="AK66" s="45">
        <v>3542.24</v>
      </c>
      <c r="AL66" s="46">
        <v>3575.77</v>
      </c>
      <c r="AM66" s="46">
        <v>3367</v>
      </c>
      <c r="AN66" s="57">
        <v>3168.87</v>
      </c>
      <c r="AO66" s="57">
        <v>3830.43</v>
      </c>
      <c r="AP66" s="57">
        <v>3383.26</v>
      </c>
      <c r="AQ66" s="57">
        <v>3754.24</v>
      </c>
      <c r="AR66" s="57">
        <v>3517.89</v>
      </c>
      <c r="AS66" s="60">
        <v>3534.78</v>
      </c>
      <c r="AT66" s="62">
        <v>3477.6</v>
      </c>
      <c r="AU66" s="63">
        <v>3555.62</v>
      </c>
      <c r="AV66" s="60">
        <v>3594.85</v>
      </c>
      <c r="AW66" s="63">
        <v>3542.42</v>
      </c>
      <c r="AX66" s="64">
        <v>3486.04</v>
      </c>
      <c r="AY66" s="60">
        <v>3915.57</v>
      </c>
      <c r="AZ66" s="65">
        <v>3734.68</v>
      </c>
      <c r="BA66" s="66">
        <v>3550.98</v>
      </c>
      <c r="BB66" s="39">
        <v>3486.6</v>
      </c>
      <c r="BC66" s="40">
        <v>3820.67</v>
      </c>
      <c r="BD66" s="39">
        <v>3556.38</v>
      </c>
      <c r="BE66" s="40">
        <v>3689.12</v>
      </c>
      <c r="BF66" s="67">
        <v>3736.51</v>
      </c>
      <c r="BG66" s="40">
        <v>3589.89</v>
      </c>
      <c r="BH66" s="39">
        <v>3711.31</v>
      </c>
      <c r="BI66" s="39">
        <v>3648.32</v>
      </c>
      <c r="BJ66" s="40">
        <v>3719.27</v>
      </c>
      <c r="BK66" s="39">
        <v>3679.72</v>
      </c>
      <c r="BL66" s="40">
        <v>3855.17</v>
      </c>
      <c r="BM66" s="40">
        <v>3849.7</v>
      </c>
      <c r="BN66" s="3">
        <v>3429.1</v>
      </c>
      <c r="BO66" s="40">
        <v>4265.62</v>
      </c>
      <c r="BP66" s="39">
        <v>3667.93</v>
      </c>
      <c r="BQ66" s="66">
        <v>3743.11</v>
      </c>
      <c r="BR66" s="40">
        <v>3184.43</v>
      </c>
      <c r="BS66" s="66">
        <v>3370.69</v>
      </c>
      <c r="BT66" s="40">
        <v>3530.72</v>
      </c>
      <c r="BU66" s="40">
        <v>3274.11</v>
      </c>
      <c r="BV66" s="40">
        <v>3617.36</v>
      </c>
      <c r="BW66" s="39">
        <v>3520.34</v>
      </c>
      <c r="BX66" s="39">
        <v>3454.66</v>
      </c>
      <c r="BY66" s="40">
        <v>3326.56</v>
      </c>
      <c r="BZ66" s="39">
        <v>3155.88</v>
      </c>
      <c r="CA66" s="40">
        <v>3616.48</v>
      </c>
      <c r="CB66" s="40">
        <v>3302.09</v>
      </c>
      <c r="CC66" s="71">
        <v>3490.96</v>
      </c>
      <c r="CD66" s="71">
        <v>3461.22</v>
      </c>
      <c r="CE66" s="71">
        <v>3548.19</v>
      </c>
      <c r="CF66" s="71">
        <v>3398.5</v>
      </c>
      <c r="CG66" s="106">
        <v>3367.08</v>
      </c>
      <c r="CH66" s="106">
        <v>3712.41</v>
      </c>
      <c r="CI66" s="106">
        <v>3461.55</v>
      </c>
      <c r="CJ66" s="106">
        <v>3998.5</v>
      </c>
      <c r="CK66" s="71">
        <v>3465.74</v>
      </c>
      <c r="CL66" s="71">
        <v>3369.28</v>
      </c>
      <c r="CM66" s="106">
        <v>3808.33</v>
      </c>
      <c r="CN66" s="71">
        <v>3575.14</v>
      </c>
      <c r="CO66" s="111">
        <v>3595.62</v>
      </c>
      <c r="CP66" s="111">
        <v>3696.34</v>
      </c>
      <c r="CQ66" s="111">
        <v>3711.41</v>
      </c>
      <c r="CR66" s="115">
        <v>3739.53</v>
      </c>
      <c r="CS66" s="111">
        <v>3642.83</v>
      </c>
      <c r="CT66" s="111">
        <v>3765.64</v>
      </c>
      <c r="CU66" s="111">
        <v>3415.22</v>
      </c>
      <c r="CV66" s="111">
        <v>3976.52</v>
      </c>
      <c r="CW66" s="119">
        <v>3669.24</v>
      </c>
      <c r="CX66" s="111">
        <v>3433.19</v>
      </c>
      <c r="CY66" s="111">
        <v>3877.45</v>
      </c>
      <c r="CZ66" s="119">
        <v>3731.35</v>
      </c>
      <c r="DA66" s="126">
        <v>4504.74</v>
      </c>
      <c r="DB66" s="128">
        <v>4430.03</v>
      </c>
      <c r="DC66" s="126">
        <v>4401.92</v>
      </c>
      <c r="DD66" s="98">
        <v>3772.59</v>
      </c>
      <c r="DE66" s="98">
        <v>3919.03</v>
      </c>
      <c r="DF66" s="126">
        <v>3831.8</v>
      </c>
      <c r="DG66" s="98">
        <v>3831.12</v>
      </c>
      <c r="DH66" s="98">
        <v>3990.27</v>
      </c>
      <c r="DI66" s="98">
        <v>3818.32</v>
      </c>
      <c r="DJ66" s="126">
        <v>3671.47</v>
      </c>
      <c r="DK66" s="126">
        <v>4174.69</v>
      </c>
      <c r="DL66" s="98">
        <v>3770.3</v>
      </c>
      <c r="DM66" s="138">
        <v>4244.13</v>
      </c>
      <c r="DN66" s="137">
        <v>4278.57</v>
      </c>
      <c r="DO66" s="142">
        <v>4279.01</v>
      </c>
      <c r="DP66" s="137">
        <v>4377.88</v>
      </c>
      <c r="DQ66" s="142">
        <v>4293.17</v>
      </c>
      <c r="DR66" s="138">
        <v>4353.34</v>
      </c>
      <c r="DS66" s="142">
        <v>4346.88</v>
      </c>
      <c r="DT66" s="145">
        <v>4404.76</v>
      </c>
      <c r="DU66" s="145">
        <v>4428.15</v>
      </c>
      <c r="DV66" s="137">
        <v>4280.58</v>
      </c>
      <c r="DW66" s="145">
        <v>4503.79</v>
      </c>
      <c r="DX66" s="137">
        <v>4414.22</v>
      </c>
      <c r="DY66" s="143">
        <f t="shared" si="0"/>
        <v>-89.56999999999971</v>
      </c>
      <c r="DZ66" s="34">
        <f t="shared" si="1"/>
        <v>-0.020291240581574933</v>
      </c>
    </row>
    <row r="67" spans="1:130" ht="12.75">
      <c r="A67">
        <v>933</v>
      </c>
      <c r="B67" s="4" t="s">
        <v>131</v>
      </c>
      <c r="C67" s="5" t="s">
        <v>132</v>
      </c>
      <c r="D67" s="6">
        <v>3867.507614986514</v>
      </c>
      <c r="E67" s="7">
        <v>3393.1</v>
      </c>
      <c r="F67" s="7">
        <v>3204.96</v>
      </c>
      <c r="G67" s="7">
        <v>3845.44</v>
      </c>
      <c r="H67" s="7">
        <v>3357.98</v>
      </c>
      <c r="I67" s="7">
        <v>3560.44</v>
      </c>
      <c r="J67" s="7">
        <v>3652.23</v>
      </c>
      <c r="K67" s="7">
        <v>3585.46</v>
      </c>
      <c r="L67" s="7">
        <v>3127.98</v>
      </c>
      <c r="M67" s="17">
        <v>3676</v>
      </c>
      <c r="N67" s="17">
        <v>3419.94</v>
      </c>
      <c r="O67" s="17">
        <v>2371.73</v>
      </c>
      <c r="P67" s="36">
        <v>3983.29</v>
      </c>
      <c r="Q67" s="38">
        <v>4356.13</v>
      </c>
      <c r="R67" s="39">
        <v>3353.75</v>
      </c>
      <c r="S67" s="39">
        <v>3715.71</v>
      </c>
      <c r="T67" s="40">
        <v>3520.83</v>
      </c>
      <c r="U67" s="41">
        <v>1478.58</v>
      </c>
      <c r="V67" s="39">
        <v>5708.95</v>
      </c>
      <c r="W67" s="42">
        <v>3603.48</v>
      </c>
      <c r="X67" s="43">
        <v>3595.9300000000003</v>
      </c>
      <c r="Y67" s="39">
        <v>3530.64</v>
      </c>
      <c r="Z67" s="40">
        <v>3641.21</v>
      </c>
      <c r="AA67" s="40">
        <v>3668.9500000000003</v>
      </c>
      <c r="AB67" s="39">
        <v>3790.35</v>
      </c>
      <c r="AC67" s="44">
        <v>3592.33</v>
      </c>
      <c r="AD67" s="44">
        <v>3396.93</v>
      </c>
      <c r="AE67" s="45">
        <v>3852.15</v>
      </c>
      <c r="AF67" s="46">
        <v>3555.88</v>
      </c>
      <c r="AG67" s="44">
        <v>3694.32</v>
      </c>
      <c r="AH67" s="44">
        <v>3590.39</v>
      </c>
      <c r="AI67" s="46">
        <v>3849.23</v>
      </c>
      <c r="AJ67" s="45">
        <v>3614.87</v>
      </c>
      <c r="AK67" s="45">
        <v>3722.08</v>
      </c>
      <c r="AL67" s="46">
        <v>3757.31</v>
      </c>
      <c r="AM67" s="46">
        <v>3537.93</v>
      </c>
      <c r="AN67" s="57">
        <v>3329.74</v>
      </c>
      <c r="AO67" s="57">
        <v>4024.89</v>
      </c>
      <c r="AP67" s="57">
        <v>3555.03</v>
      </c>
      <c r="AQ67" s="57">
        <v>3944.83</v>
      </c>
      <c r="AR67" s="57">
        <v>3696.49</v>
      </c>
      <c r="AS67" s="60">
        <v>3714.24</v>
      </c>
      <c r="AT67" s="62">
        <v>3654.14</v>
      </c>
      <c r="AU67" s="63">
        <v>3736.12</v>
      </c>
      <c r="AV67" s="60">
        <v>3777.35</v>
      </c>
      <c r="AW67" s="63">
        <v>3722.24</v>
      </c>
      <c r="AX67" s="64">
        <v>3663</v>
      </c>
      <c r="AY67" s="60">
        <v>4114.34</v>
      </c>
      <c r="AZ67" s="65">
        <v>3924.27</v>
      </c>
      <c r="BA67" s="66">
        <v>3731.24</v>
      </c>
      <c r="BB67" s="39">
        <v>3663.6</v>
      </c>
      <c r="BC67" s="40">
        <v>4014.63</v>
      </c>
      <c r="BD67" s="39">
        <v>3736.92</v>
      </c>
      <c r="BE67" s="40">
        <v>3876.4</v>
      </c>
      <c r="BF67" s="67">
        <v>3926.19</v>
      </c>
      <c r="BG67" s="40">
        <v>3772.14</v>
      </c>
      <c r="BH67" s="39">
        <v>3899.71</v>
      </c>
      <c r="BI67" s="39">
        <v>3833.52</v>
      </c>
      <c r="BJ67" s="40">
        <v>3908.08</v>
      </c>
      <c r="BK67" s="39">
        <v>3866.52</v>
      </c>
      <c r="BL67" s="40">
        <v>4050.88</v>
      </c>
      <c r="BM67" s="40">
        <v>4045.13</v>
      </c>
      <c r="BN67" s="3">
        <v>3603.18</v>
      </c>
      <c r="BO67" s="40">
        <v>4482.16</v>
      </c>
      <c r="BP67" s="39">
        <v>3854.13</v>
      </c>
      <c r="BQ67" s="66">
        <v>3933.12</v>
      </c>
      <c r="BR67" s="40">
        <v>4578.51</v>
      </c>
      <c r="BS67" s="66">
        <v>4846.3</v>
      </c>
      <c r="BT67" s="40">
        <v>5076.39</v>
      </c>
      <c r="BU67" s="40">
        <v>4707.45</v>
      </c>
      <c r="BV67" s="40">
        <v>5200.99</v>
      </c>
      <c r="BW67" s="39">
        <v>5061.49</v>
      </c>
      <c r="BX67" s="39">
        <v>4967.05</v>
      </c>
      <c r="BY67" s="40">
        <v>4782.88</v>
      </c>
      <c r="BZ67" s="39">
        <v>4537.45</v>
      </c>
      <c r="CA67" s="40">
        <v>5199.68</v>
      </c>
      <c r="CB67" s="40">
        <v>4747.67</v>
      </c>
      <c r="CC67" s="71">
        <v>5019.23</v>
      </c>
      <c r="CD67" s="71">
        <v>4976.48</v>
      </c>
      <c r="CE67" s="71">
        <v>5101.52</v>
      </c>
      <c r="CF67" s="71">
        <v>4886.31</v>
      </c>
      <c r="CG67" s="106">
        <v>4841.12</v>
      </c>
      <c r="CH67" s="106">
        <v>5337.64</v>
      </c>
      <c r="CI67" s="106">
        <v>4976.96</v>
      </c>
      <c r="CJ67" s="106">
        <v>5748.97</v>
      </c>
      <c r="CK67" s="71">
        <v>4982.99</v>
      </c>
      <c r="CL67" s="71">
        <v>4844.28</v>
      </c>
      <c r="CM67" s="106">
        <v>5475.55</v>
      </c>
      <c r="CN67" s="71">
        <v>5140.28</v>
      </c>
      <c r="CO67" s="111">
        <v>5169.73</v>
      </c>
      <c r="CP67" s="111">
        <v>5314.53</v>
      </c>
      <c r="CQ67" s="111">
        <v>5336.2</v>
      </c>
      <c r="CR67" s="115">
        <v>5376.63</v>
      </c>
      <c r="CS67" s="111">
        <v>5237.59</v>
      </c>
      <c r="CT67" s="111">
        <v>5414.16</v>
      </c>
      <c r="CU67" s="111">
        <v>4910.34</v>
      </c>
      <c r="CV67" s="111">
        <v>5717.38</v>
      </c>
      <c r="CW67" s="119">
        <v>5275.57</v>
      </c>
      <c r="CX67" s="111">
        <v>4936.18</v>
      </c>
      <c r="CY67" s="111">
        <v>5574.93</v>
      </c>
      <c r="CZ67" s="119">
        <v>5364.87</v>
      </c>
      <c r="DA67" s="126">
        <v>6476.84</v>
      </c>
      <c r="DB67" s="128">
        <v>6369.42</v>
      </c>
      <c r="DC67" s="126">
        <v>6329.01</v>
      </c>
      <c r="DD67" s="98">
        <v>5424.15</v>
      </c>
      <c r="DE67" s="98">
        <v>5634.7</v>
      </c>
      <c r="DF67" s="126">
        <v>5509.27</v>
      </c>
      <c r="DG67" s="98">
        <v>5508.31</v>
      </c>
      <c r="DH67" s="98">
        <v>5737.13</v>
      </c>
      <c r="DI67" s="98">
        <v>5489.91</v>
      </c>
      <c r="DJ67" s="126">
        <v>5278.77</v>
      </c>
      <c r="DK67" s="126">
        <v>6002.28</v>
      </c>
      <c r="DL67" s="98">
        <v>5420.85</v>
      </c>
      <c r="DM67" s="138">
        <v>6102.13</v>
      </c>
      <c r="DN67" s="137">
        <v>6070.53</v>
      </c>
      <c r="DO67" s="142">
        <v>6071.16</v>
      </c>
      <c r="DP67" s="137">
        <v>6211.44</v>
      </c>
      <c r="DQ67" s="142">
        <v>6091.24</v>
      </c>
      <c r="DR67" s="138">
        <v>6176.62</v>
      </c>
      <c r="DS67" s="142">
        <v>6167.44</v>
      </c>
      <c r="DT67" s="145">
        <v>6249.57</v>
      </c>
      <c r="DU67" s="145">
        <v>6282.74</v>
      </c>
      <c r="DV67" s="137">
        <v>6073.37</v>
      </c>
      <c r="DW67" s="145">
        <v>6390.07</v>
      </c>
      <c r="DX67" s="137">
        <v>6262.98</v>
      </c>
      <c r="DY67" s="143">
        <f t="shared" si="0"/>
        <v>-127.09000000000015</v>
      </c>
      <c r="DZ67" s="34">
        <f t="shared" si="1"/>
        <v>-0.020292257040578153</v>
      </c>
    </row>
    <row r="68" spans="1:130" ht="12.75">
      <c r="A68">
        <v>933</v>
      </c>
      <c r="B68" s="4" t="s">
        <v>133</v>
      </c>
      <c r="C68" s="5" t="s">
        <v>134</v>
      </c>
      <c r="D68" s="6">
        <v>8497.537650714725</v>
      </c>
      <c r="E68" s="7">
        <v>8303.13</v>
      </c>
      <c r="F68" s="7">
        <v>7767.18</v>
      </c>
      <c r="G68" s="7">
        <v>9319.36</v>
      </c>
      <c r="H68" s="7">
        <v>8138.02</v>
      </c>
      <c r="I68" s="7">
        <v>8628.67</v>
      </c>
      <c r="J68" s="7">
        <v>8851.11</v>
      </c>
      <c r="K68" s="7">
        <v>8689.3</v>
      </c>
      <c r="L68" s="7">
        <v>7580.610000000001</v>
      </c>
      <c r="M68" s="17">
        <v>8908.71</v>
      </c>
      <c r="N68" s="17">
        <v>8288.15</v>
      </c>
      <c r="O68" s="17">
        <v>5747.85</v>
      </c>
      <c r="P68" s="36">
        <v>9653.45</v>
      </c>
      <c r="Q68" s="38">
        <v>10557.02</v>
      </c>
      <c r="R68" s="39">
        <v>8127.76</v>
      </c>
      <c r="S68" s="39">
        <v>9004.94</v>
      </c>
      <c r="T68" s="40">
        <v>8532.67</v>
      </c>
      <c r="U68" s="41">
        <v>3583.33</v>
      </c>
      <c r="V68" s="39">
        <v>13835.550000000001</v>
      </c>
      <c r="W68" s="42">
        <v>8732.98</v>
      </c>
      <c r="X68" s="43">
        <v>8714.67</v>
      </c>
      <c r="Y68" s="39">
        <v>8556.45</v>
      </c>
      <c r="Z68" s="40">
        <v>8824.4</v>
      </c>
      <c r="AA68" s="40">
        <v>8891.66</v>
      </c>
      <c r="AB68" s="39">
        <v>9185.86</v>
      </c>
      <c r="AC68" s="44">
        <v>8705.96</v>
      </c>
      <c r="AD68" s="44">
        <v>8232.4</v>
      </c>
      <c r="AE68" s="45">
        <v>9335.62</v>
      </c>
      <c r="AF68" s="46">
        <v>8617.62</v>
      </c>
      <c r="AG68" s="44">
        <v>8953.11</v>
      </c>
      <c r="AH68" s="44">
        <v>8701.26</v>
      </c>
      <c r="AI68" s="46">
        <v>9328.55</v>
      </c>
      <c r="AJ68" s="45">
        <v>8760.56</v>
      </c>
      <c r="AK68" s="45">
        <v>9020.39</v>
      </c>
      <c r="AL68" s="46">
        <v>9105.77</v>
      </c>
      <c r="AM68" s="46">
        <v>8574.13</v>
      </c>
      <c r="AN68" s="57">
        <v>8069.57</v>
      </c>
      <c r="AO68" s="57">
        <v>9754.26</v>
      </c>
      <c r="AP68" s="57">
        <v>8615.55</v>
      </c>
      <c r="AQ68" s="57">
        <v>9560.25</v>
      </c>
      <c r="AR68" s="57">
        <v>8958.38</v>
      </c>
      <c r="AS68" s="60">
        <v>9001.39</v>
      </c>
      <c r="AT68" s="62">
        <v>8855.75</v>
      </c>
      <c r="AU68" s="63">
        <v>9054.46</v>
      </c>
      <c r="AV68" s="60">
        <v>9154.34</v>
      </c>
      <c r="AW68" s="63">
        <v>9020.81</v>
      </c>
      <c r="AX68" s="64">
        <v>8877.23</v>
      </c>
      <c r="AY68" s="60">
        <v>9971.04</v>
      </c>
      <c r="AZ68" s="65">
        <v>9510.41</v>
      </c>
      <c r="BA68" s="66">
        <v>9042.6</v>
      </c>
      <c r="BB68" s="39">
        <v>8878.67</v>
      </c>
      <c r="BC68" s="40">
        <v>9729.39</v>
      </c>
      <c r="BD68" s="39">
        <v>9056.37</v>
      </c>
      <c r="BE68" s="40">
        <v>9394.4</v>
      </c>
      <c r="BF68" s="67">
        <v>9515.09</v>
      </c>
      <c r="BG68" s="40">
        <v>9141.71</v>
      </c>
      <c r="BH68" s="39">
        <v>9450.9</v>
      </c>
      <c r="BI68" s="39">
        <v>9290.47</v>
      </c>
      <c r="BJ68" s="40">
        <v>9471.16</v>
      </c>
      <c r="BK68" s="39">
        <v>9370.44</v>
      </c>
      <c r="BL68" s="40">
        <v>9817.25</v>
      </c>
      <c r="BM68" s="40">
        <v>9803.32</v>
      </c>
      <c r="BN68" s="3">
        <v>8732.25</v>
      </c>
      <c r="BO68" s="40">
        <v>10862.45</v>
      </c>
      <c r="BP68" s="39">
        <v>9340.43</v>
      </c>
      <c r="BQ68" s="66">
        <v>9531.88</v>
      </c>
      <c r="BR68" s="40">
        <v>9051.16</v>
      </c>
      <c r="BS68" s="66">
        <v>9580.55</v>
      </c>
      <c r="BT68" s="40">
        <v>10035.4</v>
      </c>
      <c r="BU68" s="40">
        <v>9306.05</v>
      </c>
      <c r="BV68" s="40">
        <v>10281.69</v>
      </c>
      <c r="BW68" s="39">
        <v>10005.94</v>
      </c>
      <c r="BX68" s="39">
        <v>9819.23</v>
      </c>
      <c r="BY68" s="40">
        <v>9455.14</v>
      </c>
      <c r="BZ68" s="39">
        <v>8970</v>
      </c>
      <c r="CA68" s="40">
        <v>10279.15</v>
      </c>
      <c r="CB68" s="40">
        <v>9385.57</v>
      </c>
      <c r="CC68" s="71">
        <v>9922.4</v>
      </c>
      <c r="CD68" s="71">
        <v>9837.88</v>
      </c>
      <c r="CE68" s="71">
        <v>10085.08</v>
      </c>
      <c r="CF68" s="71">
        <v>9659.64</v>
      </c>
      <c r="CG68" s="106">
        <v>9570.31</v>
      </c>
      <c r="CH68" s="106">
        <v>10551.86</v>
      </c>
      <c r="CI68" s="106">
        <v>9838.83</v>
      </c>
      <c r="CJ68" s="106">
        <v>11365.01</v>
      </c>
      <c r="CK68" s="71">
        <v>9850.75</v>
      </c>
      <c r="CL68" s="71">
        <v>9576.56</v>
      </c>
      <c r="CM68" s="106">
        <v>10824.49</v>
      </c>
      <c r="CN68" s="71">
        <v>10161.7</v>
      </c>
      <c r="CO68" s="111">
        <v>10219.92</v>
      </c>
      <c r="CP68" s="111">
        <v>10506.19</v>
      </c>
      <c r="CQ68" s="111">
        <v>10549.02</v>
      </c>
      <c r="CR68" s="115">
        <v>10628.93</v>
      </c>
      <c r="CS68" s="111">
        <v>10354.07</v>
      </c>
      <c r="CT68" s="111">
        <v>10703.13</v>
      </c>
      <c r="CU68" s="111">
        <v>9707.13</v>
      </c>
      <c r="CV68" s="111">
        <v>11302.54</v>
      </c>
      <c r="CW68" s="119">
        <v>10429.13</v>
      </c>
      <c r="CX68" s="111">
        <v>9758.21</v>
      </c>
      <c r="CY68" s="111">
        <v>11020.94</v>
      </c>
      <c r="CZ68" s="119">
        <v>10605.67</v>
      </c>
      <c r="DA68" s="126">
        <v>12803.91</v>
      </c>
      <c r="DB68" s="128">
        <v>12591.58</v>
      </c>
      <c r="DC68" s="126">
        <v>12511.67</v>
      </c>
      <c r="DD68" s="98">
        <v>10722.86</v>
      </c>
      <c r="DE68" s="98">
        <v>11139.09</v>
      </c>
      <c r="DF68" s="126">
        <v>10891.16</v>
      </c>
      <c r="DG68" s="98">
        <v>10889.25</v>
      </c>
      <c r="DH68" s="98">
        <v>11341.6</v>
      </c>
      <c r="DI68" s="98">
        <v>10852.86</v>
      </c>
      <c r="DJ68" s="126">
        <v>10435.46</v>
      </c>
      <c r="DK68" s="126">
        <v>11865.78</v>
      </c>
      <c r="DL68" s="98">
        <v>10716.35</v>
      </c>
      <c r="DM68" s="138">
        <v>12063.15</v>
      </c>
      <c r="DN68" s="137">
        <v>12751.9</v>
      </c>
      <c r="DO68" s="142">
        <v>12753.2</v>
      </c>
      <c r="DP68" s="137">
        <v>13047.89</v>
      </c>
      <c r="DQ68" s="142">
        <v>12795.42</v>
      </c>
      <c r="DR68" s="138">
        <v>12974.76</v>
      </c>
      <c r="DS68" s="142">
        <v>12955.48</v>
      </c>
      <c r="DT68" s="145">
        <v>13127.99</v>
      </c>
      <c r="DU68" s="145">
        <v>13197.69</v>
      </c>
      <c r="DV68" s="137">
        <v>12757.89</v>
      </c>
      <c r="DW68" s="145">
        <v>13423.15</v>
      </c>
      <c r="DX68" s="137">
        <v>13156.18</v>
      </c>
      <c r="DY68" s="143">
        <f t="shared" si="0"/>
        <v>-266.96999999999935</v>
      </c>
      <c r="DZ68" s="34">
        <f t="shared" si="1"/>
        <v>-0.020292364500941712</v>
      </c>
    </row>
    <row r="69" spans="1:130" ht="12.75">
      <c r="A69">
        <v>933</v>
      </c>
      <c r="B69" s="4" t="s">
        <v>135</v>
      </c>
      <c r="C69" s="5" t="s">
        <v>136</v>
      </c>
      <c r="D69" s="6">
        <v>8525.828177025049</v>
      </c>
      <c r="E69" s="7">
        <v>7242.63</v>
      </c>
      <c r="F69" s="7">
        <v>6841.04</v>
      </c>
      <c r="G69" s="7">
        <v>8208.15</v>
      </c>
      <c r="H69" s="7">
        <v>7167.67</v>
      </c>
      <c r="I69" s="7">
        <v>7599.81</v>
      </c>
      <c r="J69" s="7">
        <v>7795.74</v>
      </c>
      <c r="K69" s="7">
        <v>7653.22</v>
      </c>
      <c r="L69" s="7">
        <v>6676.71</v>
      </c>
      <c r="M69" s="17">
        <v>7846.47</v>
      </c>
      <c r="N69" s="17">
        <v>7299.9</v>
      </c>
      <c r="O69" s="17">
        <v>5062.49</v>
      </c>
      <c r="P69" s="36">
        <v>8502.4</v>
      </c>
      <c r="Q69" s="38">
        <v>9298.24</v>
      </c>
      <c r="R69" s="39">
        <v>7158.64</v>
      </c>
      <c r="S69" s="39">
        <v>7931.2300000000005</v>
      </c>
      <c r="T69" s="40">
        <v>7515.26</v>
      </c>
      <c r="U69" s="41">
        <v>3156.06</v>
      </c>
      <c r="V69" s="39">
        <v>12185.85</v>
      </c>
      <c r="W69" s="42">
        <v>7691.68</v>
      </c>
      <c r="X69" s="43">
        <v>7675.56</v>
      </c>
      <c r="Y69" s="39">
        <v>7536.2</v>
      </c>
      <c r="Z69" s="40">
        <v>7772.21</v>
      </c>
      <c r="AA69" s="40">
        <v>7831.4400000000005</v>
      </c>
      <c r="AB69" s="39">
        <v>8090.570000000001</v>
      </c>
      <c r="AC69" s="44">
        <v>7667.89</v>
      </c>
      <c r="AD69" s="44">
        <v>7250.8</v>
      </c>
      <c r="AE69" s="45">
        <v>8302.47</v>
      </c>
      <c r="AF69" s="46">
        <v>7590.08</v>
      </c>
      <c r="AG69" s="44">
        <v>7885.57</v>
      </c>
      <c r="AH69" s="44">
        <v>7663.74</v>
      </c>
      <c r="AI69" s="46">
        <v>8216.24</v>
      </c>
      <c r="AJ69" s="45">
        <v>7715.98</v>
      </c>
      <c r="AK69" s="45">
        <v>7944.82</v>
      </c>
      <c r="AL69" s="46">
        <v>8020.03</v>
      </c>
      <c r="AM69" s="46">
        <v>7551.77</v>
      </c>
      <c r="AN69" s="57">
        <v>7107.38</v>
      </c>
      <c r="AO69" s="57">
        <v>8591.2</v>
      </c>
      <c r="AP69" s="57">
        <v>7588.26</v>
      </c>
      <c r="AQ69" s="57">
        <v>8420.31</v>
      </c>
      <c r="AR69" s="57">
        <v>7890.21</v>
      </c>
      <c r="AS69" s="60">
        <v>7928.09</v>
      </c>
      <c r="AT69" s="62">
        <v>7799.83</v>
      </c>
      <c r="AU69" s="63">
        <v>7974.83</v>
      </c>
      <c r="AV69" s="60">
        <v>8062.82</v>
      </c>
      <c r="AW69" s="63">
        <v>7945.2</v>
      </c>
      <c r="AX69" s="64">
        <v>7818.75</v>
      </c>
      <c r="AY69" s="60">
        <v>8782.14</v>
      </c>
      <c r="AZ69" s="65">
        <v>8376.43</v>
      </c>
      <c r="BA69" s="66">
        <v>7964.4</v>
      </c>
      <c r="BB69" s="39">
        <v>7820.02</v>
      </c>
      <c r="BC69" s="40">
        <v>8569.3</v>
      </c>
      <c r="BD69" s="39">
        <v>7976.53</v>
      </c>
      <c r="BE69" s="40">
        <v>8274.24</v>
      </c>
      <c r="BF69" s="67">
        <v>8380.54</v>
      </c>
      <c r="BG69" s="40">
        <v>8051.69</v>
      </c>
      <c r="BH69" s="39">
        <v>8324.02</v>
      </c>
      <c r="BI69" s="39">
        <v>8182.71</v>
      </c>
      <c r="BJ69" s="40">
        <v>8341.86</v>
      </c>
      <c r="BK69" s="39">
        <v>8253.14</v>
      </c>
      <c r="BL69" s="40">
        <v>8646.68</v>
      </c>
      <c r="BM69" s="40">
        <v>8634.41</v>
      </c>
      <c r="BN69" s="3">
        <v>7691.05</v>
      </c>
      <c r="BO69" s="40">
        <v>9567.25</v>
      </c>
      <c r="BP69" s="39">
        <v>8306.71</v>
      </c>
      <c r="BQ69" s="66">
        <v>8395.33</v>
      </c>
      <c r="BR69" s="40">
        <v>5892</v>
      </c>
      <c r="BS69" s="66">
        <v>6236.61</v>
      </c>
      <c r="BT69" s="40">
        <v>6532.72</v>
      </c>
      <c r="BU69" s="40">
        <v>6057.93</v>
      </c>
      <c r="BV69" s="40">
        <v>6693.03</v>
      </c>
      <c r="BW69" s="39">
        <v>6513.52</v>
      </c>
      <c r="BX69" s="39">
        <v>6391.99</v>
      </c>
      <c r="BY69" s="40">
        <v>6154.98</v>
      </c>
      <c r="BZ69" s="39">
        <v>5839.16</v>
      </c>
      <c r="CA69" s="40">
        <v>6691.38</v>
      </c>
      <c r="CB69" s="40">
        <v>6109.69</v>
      </c>
      <c r="CC69" s="71">
        <v>6459.15</v>
      </c>
      <c r="CD69" s="71">
        <v>6404.13</v>
      </c>
      <c r="CE69" s="71">
        <v>6565.04</v>
      </c>
      <c r="CF69" s="71">
        <v>6288.09</v>
      </c>
      <c r="CG69" s="106">
        <v>6229.94</v>
      </c>
      <c r="CH69" s="106">
        <v>6868.89</v>
      </c>
      <c r="CI69" s="106">
        <v>6404.74</v>
      </c>
      <c r="CJ69" s="106">
        <v>7398.23</v>
      </c>
      <c r="CK69" s="71">
        <v>6412.5</v>
      </c>
      <c r="CL69" s="71">
        <v>6234.01</v>
      </c>
      <c r="CM69" s="106">
        <v>7046.37</v>
      </c>
      <c r="CN69" s="71">
        <v>6614.91</v>
      </c>
      <c r="CO69" s="111">
        <v>6652.81</v>
      </c>
      <c r="CP69" s="111">
        <v>6839.16</v>
      </c>
      <c r="CQ69" s="111">
        <v>6867.05</v>
      </c>
      <c r="CR69" s="115">
        <v>6919.07</v>
      </c>
      <c r="CS69" s="111">
        <v>6740.14</v>
      </c>
      <c r="CT69" s="111">
        <v>6967.37</v>
      </c>
      <c r="CU69" s="111">
        <v>6319.02</v>
      </c>
      <c r="CV69" s="111">
        <v>7357.57</v>
      </c>
      <c r="CW69" s="119">
        <v>6789.01</v>
      </c>
      <c r="CX69" s="111">
        <v>6352.26</v>
      </c>
      <c r="CY69" s="111">
        <v>7174.26</v>
      </c>
      <c r="CZ69" s="119">
        <v>6903.93</v>
      </c>
      <c r="DA69" s="126">
        <v>8334.92</v>
      </c>
      <c r="DB69" s="128">
        <v>8196.69</v>
      </c>
      <c r="DC69" s="126">
        <v>8144.67</v>
      </c>
      <c r="DD69" s="98">
        <v>6980.23</v>
      </c>
      <c r="DE69" s="98">
        <v>7251.18</v>
      </c>
      <c r="DF69" s="126">
        <v>7089.78</v>
      </c>
      <c r="DG69" s="98">
        <v>7088.54</v>
      </c>
      <c r="DH69" s="98">
        <v>7383</v>
      </c>
      <c r="DI69" s="98">
        <v>7064.84</v>
      </c>
      <c r="DJ69" s="126">
        <v>6793.14</v>
      </c>
      <c r="DK69" s="126">
        <v>7724.23</v>
      </c>
      <c r="DL69" s="98">
        <v>6975.99</v>
      </c>
      <c r="DM69" s="138">
        <v>7852.71</v>
      </c>
      <c r="DN69" s="137">
        <v>8553.58</v>
      </c>
      <c r="DO69" s="142">
        <v>8554.45</v>
      </c>
      <c r="DP69" s="137">
        <v>8752.1</v>
      </c>
      <c r="DQ69" s="142">
        <v>8582.75</v>
      </c>
      <c r="DR69" s="138">
        <v>8703.06</v>
      </c>
      <c r="DS69" s="142">
        <v>8690.13</v>
      </c>
      <c r="DT69" s="145">
        <v>8805.84</v>
      </c>
      <c r="DU69" s="145">
        <v>8852.59</v>
      </c>
      <c r="DV69" s="137">
        <v>8557.58</v>
      </c>
      <c r="DW69" s="145">
        <v>9003.82</v>
      </c>
      <c r="DX69" s="137">
        <v>8824.74</v>
      </c>
      <c r="DY69" s="143">
        <f t="shared" si="0"/>
        <v>-179.07999999999993</v>
      </c>
      <c r="DZ69" s="34">
        <f t="shared" si="1"/>
        <v>-0.02029294914071122</v>
      </c>
    </row>
    <row r="70" spans="1:130" ht="12.75">
      <c r="A70">
        <v>933</v>
      </c>
      <c r="B70" s="4" t="s">
        <v>137</v>
      </c>
      <c r="C70" s="5" t="s">
        <v>138</v>
      </c>
      <c r="D70" s="6">
        <v>4740.85685303332</v>
      </c>
      <c r="E70" s="7">
        <v>3468.87</v>
      </c>
      <c r="F70" s="7">
        <v>3276.52</v>
      </c>
      <c r="G70" s="7">
        <v>3931.3</v>
      </c>
      <c r="H70" s="7">
        <v>3432.9700000000003</v>
      </c>
      <c r="I70" s="7">
        <v>3639.94</v>
      </c>
      <c r="J70" s="7">
        <v>3733.78</v>
      </c>
      <c r="K70" s="7">
        <v>3665.52</v>
      </c>
      <c r="L70" s="7">
        <v>3197.8299999999995</v>
      </c>
      <c r="M70" s="17">
        <v>3758.08</v>
      </c>
      <c r="N70" s="17">
        <v>3496.3</v>
      </c>
      <c r="O70" s="17">
        <v>2424.68</v>
      </c>
      <c r="P70" s="36">
        <v>4072.23</v>
      </c>
      <c r="Q70" s="38">
        <v>4453.400000000001</v>
      </c>
      <c r="R70" s="39">
        <v>3428.63</v>
      </c>
      <c r="S70" s="39">
        <v>3798.66</v>
      </c>
      <c r="T70" s="40">
        <v>3599.44</v>
      </c>
      <c r="U70" s="41">
        <v>1511.59</v>
      </c>
      <c r="V70" s="39">
        <v>5836.42</v>
      </c>
      <c r="W70" s="42">
        <v>3683.94</v>
      </c>
      <c r="X70" s="43">
        <v>3676.2200000000003</v>
      </c>
      <c r="Y70" s="39">
        <v>3609.48</v>
      </c>
      <c r="Z70" s="40">
        <v>3722.51</v>
      </c>
      <c r="AA70" s="40">
        <v>3750.88</v>
      </c>
      <c r="AB70" s="39">
        <v>3874.9900000000002</v>
      </c>
      <c r="AC70" s="44">
        <v>3672.55</v>
      </c>
      <c r="AD70" s="44">
        <v>3472.78</v>
      </c>
      <c r="AE70" s="45">
        <v>3938.16</v>
      </c>
      <c r="AF70" s="46">
        <v>3635.28</v>
      </c>
      <c r="AG70" s="44">
        <v>3776.8</v>
      </c>
      <c r="AH70" s="44">
        <v>3670.56</v>
      </c>
      <c r="AI70" s="46">
        <v>3935.18</v>
      </c>
      <c r="AJ70" s="45">
        <v>3695.58</v>
      </c>
      <c r="AK70" s="45">
        <v>3805.18</v>
      </c>
      <c r="AL70" s="46">
        <v>3841.2</v>
      </c>
      <c r="AM70" s="46">
        <v>3616.93</v>
      </c>
      <c r="AN70" s="57">
        <v>3404.09</v>
      </c>
      <c r="AO70" s="57">
        <v>4114.76</v>
      </c>
      <c r="AP70" s="57">
        <v>3634.4</v>
      </c>
      <c r="AQ70" s="57">
        <v>4032.92</v>
      </c>
      <c r="AR70" s="57">
        <v>3779.02</v>
      </c>
      <c r="AS70" s="60">
        <v>3797.17</v>
      </c>
      <c r="AT70" s="62">
        <v>3735.73</v>
      </c>
      <c r="AU70" s="63">
        <v>3819.55</v>
      </c>
      <c r="AV70" s="60">
        <v>3861.69</v>
      </c>
      <c r="AW70" s="63">
        <v>3805.36</v>
      </c>
      <c r="AX70" s="64">
        <v>3744.79</v>
      </c>
      <c r="AY70" s="60">
        <v>4206.2</v>
      </c>
      <c r="AZ70" s="65">
        <v>4011.89</v>
      </c>
      <c r="BA70" s="66">
        <v>3814.55</v>
      </c>
      <c r="BB70" s="39">
        <v>3745.4</v>
      </c>
      <c r="BC70" s="40">
        <v>4104.28</v>
      </c>
      <c r="BD70" s="39">
        <v>3820.36</v>
      </c>
      <c r="BE70" s="40">
        <v>3962.96</v>
      </c>
      <c r="BF70" s="67">
        <v>4013.86</v>
      </c>
      <c r="BG70" s="40">
        <v>3856.36</v>
      </c>
      <c r="BH70" s="39">
        <v>3986.79</v>
      </c>
      <c r="BI70" s="39">
        <v>3919.11</v>
      </c>
      <c r="BJ70" s="40">
        <v>3995.33</v>
      </c>
      <c r="BK70" s="39">
        <v>3952.84</v>
      </c>
      <c r="BL70" s="40">
        <v>4141.32</v>
      </c>
      <c r="BM70" s="40">
        <v>4135.45</v>
      </c>
      <c r="BN70" s="3">
        <v>3683.62</v>
      </c>
      <c r="BO70" s="40">
        <v>4582.23</v>
      </c>
      <c r="BP70" s="39">
        <v>3940.18</v>
      </c>
      <c r="BQ70" s="66">
        <v>4020.94</v>
      </c>
      <c r="BR70" s="40">
        <v>4002.18</v>
      </c>
      <c r="BS70" s="66">
        <v>4236.28</v>
      </c>
      <c r="BT70" s="40">
        <v>4437.39</v>
      </c>
      <c r="BU70" s="40">
        <v>4114.89</v>
      </c>
      <c r="BV70" s="40">
        <v>4546.3</v>
      </c>
      <c r="BW70" s="39">
        <v>4424.37</v>
      </c>
      <c r="BX70" s="39">
        <v>4341.8</v>
      </c>
      <c r="BY70" s="40">
        <v>4180.81</v>
      </c>
      <c r="BZ70" s="39">
        <v>3966.29</v>
      </c>
      <c r="CA70" s="40">
        <v>4545.17</v>
      </c>
      <c r="CB70" s="40">
        <v>4150.05</v>
      </c>
      <c r="CC70" s="71">
        <v>4387.43</v>
      </c>
      <c r="CD70" s="71">
        <v>4350.05</v>
      </c>
      <c r="CE70" s="71">
        <v>4459.36</v>
      </c>
      <c r="CF70" s="71">
        <v>4271.23</v>
      </c>
      <c r="CG70" s="106">
        <v>4231.74</v>
      </c>
      <c r="CH70" s="106">
        <v>4665.76</v>
      </c>
      <c r="CI70" s="106">
        <v>4350.47</v>
      </c>
      <c r="CJ70" s="106">
        <v>5025.31</v>
      </c>
      <c r="CK70" s="71">
        <v>4355.74</v>
      </c>
      <c r="CL70" s="71">
        <v>4234.5</v>
      </c>
      <c r="CM70" s="106">
        <v>4786.31</v>
      </c>
      <c r="CN70" s="71">
        <v>4493.24</v>
      </c>
      <c r="CO70" s="111">
        <v>4518.99</v>
      </c>
      <c r="CP70" s="111">
        <v>4645.56</v>
      </c>
      <c r="CQ70" s="111">
        <v>4664.5</v>
      </c>
      <c r="CR70" s="115">
        <v>4699.83</v>
      </c>
      <c r="CS70" s="111">
        <v>4578.3</v>
      </c>
      <c r="CT70" s="111">
        <v>4732.65</v>
      </c>
      <c r="CU70" s="111">
        <v>4292.25</v>
      </c>
      <c r="CV70" s="111">
        <v>4997.69</v>
      </c>
      <c r="CW70" s="119">
        <v>4611.49</v>
      </c>
      <c r="CX70" s="111">
        <v>4314.82</v>
      </c>
      <c r="CY70" s="111">
        <v>4873.17</v>
      </c>
      <c r="CZ70" s="119">
        <v>4689.54</v>
      </c>
      <c r="DA70" s="126">
        <v>5661.57</v>
      </c>
      <c r="DB70" s="128">
        <v>5567.67</v>
      </c>
      <c r="DC70" s="126">
        <v>5532.33</v>
      </c>
      <c r="DD70" s="98">
        <v>4741.38</v>
      </c>
      <c r="DE70" s="98">
        <v>4925.42</v>
      </c>
      <c r="DF70" s="126">
        <v>4815.79</v>
      </c>
      <c r="DG70" s="98">
        <v>4814.94</v>
      </c>
      <c r="DH70" s="98">
        <v>5014.96</v>
      </c>
      <c r="DI70" s="98">
        <v>4798.85</v>
      </c>
      <c r="DJ70" s="126">
        <v>4614.29</v>
      </c>
      <c r="DK70" s="126">
        <v>5246.74</v>
      </c>
      <c r="DL70" s="98">
        <v>4738.49</v>
      </c>
      <c r="DM70" s="138">
        <v>5334</v>
      </c>
      <c r="DN70" s="137">
        <v>5742.19</v>
      </c>
      <c r="DO70" s="142">
        <v>5742.78</v>
      </c>
      <c r="DP70" s="137">
        <v>5875.47</v>
      </c>
      <c r="DQ70" s="142">
        <v>5761.79</v>
      </c>
      <c r="DR70" s="138">
        <v>5842.55</v>
      </c>
      <c r="DS70" s="142">
        <v>5833.86</v>
      </c>
      <c r="DT70" s="145">
        <v>5911.55</v>
      </c>
      <c r="DU70" s="145">
        <v>5942.93</v>
      </c>
      <c r="DV70" s="137">
        <v>5744.89</v>
      </c>
      <c r="DW70" s="145">
        <v>6044.46</v>
      </c>
      <c r="DX70" s="137">
        <v>5924.24</v>
      </c>
      <c r="DY70" s="143">
        <f t="shared" si="0"/>
        <v>-120.22000000000025</v>
      </c>
      <c r="DZ70" s="34">
        <f t="shared" si="1"/>
        <v>-0.02029289832957481</v>
      </c>
    </row>
    <row r="71" spans="1:130" ht="12.75">
      <c r="A71">
        <v>933</v>
      </c>
      <c r="B71" s="4" t="s">
        <v>139</v>
      </c>
      <c r="C71" s="5" t="s">
        <v>140</v>
      </c>
      <c r="D71" s="6">
        <v>9867.227715004328</v>
      </c>
      <c r="E71" s="7">
        <v>4490.24</v>
      </c>
      <c r="F71" s="7">
        <v>4241.26</v>
      </c>
      <c r="G71" s="7">
        <v>5088.83</v>
      </c>
      <c r="H71" s="7">
        <v>4443.76</v>
      </c>
      <c r="I71" s="7">
        <v>4711.68</v>
      </c>
      <c r="J71" s="7">
        <v>4833.14</v>
      </c>
      <c r="K71" s="7">
        <v>4744.79</v>
      </c>
      <c r="L71" s="7">
        <v>4139.38</v>
      </c>
      <c r="M71" s="17">
        <v>4864.6</v>
      </c>
      <c r="N71" s="17">
        <v>4525.75</v>
      </c>
      <c r="O71" s="17">
        <v>3138.61</v>
      </c>
      <c r="P71" s="36">
        <v>5271.26</v>
      </c>
      <c r="Q71" s="38">
        <v>5764.66</v>
      </c>
      <c r="R71" s="39">
        <v>4438.16</v>
      </c>
      <c r="S71" s="39">
        <v>4917.14</v>
      </c>
      <c r="T71" s="40">
        <v>4659.26</v>
      </c>
      <c r="U71" s="41">
        <v>1956.68</v>
      </c>
      <c r="V71" s="39">
        <v>7554.89</v>
      </c>
      <c r="W71" s="42">
        <v>4768.64</v>
      </c>
      <c r="X71" s="43">
        <v>4758.650000000001</v>
      </c>
      <c r="Y71" s="39">
        <v>4672.25</v>
      </c>
      <c r="Z71" s="40">
        <v>4818.57</v>
      </c>
      <c r="AA71" s="40">
        <v>4855.29</v>
      </c>
      <c r="AB71" s="39">
        <v>5015.9400000000005</v>
      </c>
      <c r="AC71" s="44">
        <v>4753.89</v>
      </c>
      <c r="AD71" s="44">
        <v>4495.29</v>
      </c>
      <c r="AE71" s="45">
        <v>5097.72</v>
      </c>
      <c r="AF71" s="46">
        <v>4705.65</v>
      </c>
      <c r="AG71" s="44">
        <v>4888.85</v>
      </c>
      <c r="AH71" s="44">
        <v>4751.32</v>
      </c>
      <c r="AI71" s="46">
        <v>5093.85</v>
      </c>
      <c r="AJ71" s="45">
        <v>4783.7</v>
      </c>
      <c r="AK71" s="45">
        <v>4925.57</v>
      </c>
      <c r="AL71" s="46">
        <v>4972.2</v>
      </c>
      <c r="AM71" s="46">
        <v>4681.89</v>
      </c>
      <c r="AN71" s="57">
        <v>4406.38</v>
      </c>
      <c r="AO71" s="57">
        <v>5326.31</v>
      </c>
      <c r="AP71" s="57">
        <v>4704.51</v>
      </c>
      <c r="AQ71" s="57">
        <v>5220.36</v>
      </c>
      <c r="AR71" s="57">
        <v>4891.71</v>
      </c>
      <c r="AS71" s="60">
        <v>4915.2</v>
      </c>
      <c r="AT71" s="62">
        <v>4835.68</v>
      </c>
      <c r="AU71" s="63">
        <v>4944.18</v>
      </c>
      <c r="AV71" s="60">
        <v>4998.73</v>
      </c>
      <c r="AW71" s="63">
        <v>4925.8</v>
      </c>
      <c r="AX71" s="64">
        <v>4847.41</v>
      </c>
      <c r="AY71" s="60">
        <v>5444.68</v>
      </c>
      <c r="AZ71" s="65">
        <v>5193.15</v>
      </c>
      <c r="BA71" s="66">
        <v>4937.71</v>
      </c>
      <c r="BB71" s="39">
        <v>4848.2</v>
      </c>
      <c r="BC71" s="40">
        <v>5312.73</v>
      </c>
      <c r="BD71" s="39">
        <v>4945.22</v>
      </c>
      <c r="BE71" s="40">
        <v>5129.8</v>
      </c>
      <c r="BF71" s="67">
        <v>5195.71</v>
      </c>
      <c r="BG71" s="40">
        <v>4991.82</v>
      </c>
      <c r="BH71" s="39">
        <v>5160.66</v>
      </c>
      <c r="BI71" s="39">
        <v>5073.05</v>
      </c>
      <c r="BJ71" s="40">
        <v>5171.72</v>
      </c>
      <c r="BK71" s="39">
        <v>5116.72</v>
      </c>
      <c r="BL71" s="40">
        <v>5360.7</v>
      </c>
      <c r="BM71" s="40">
        <v>5353.09</v>
      </c>
      <c r="BN71" s="3">
        <v>4768.23</v>
      </c>
      <c r="BO71" s="40">
        <v>5931.43</v>
      </c>
      <c r="BP71" s="39">
        <v>5100.33</v>
      </c>
      <c r="BQ71" s="66">
        <v>5204.87</v>
      </c>
      <c r="BR71" s="40">
        <v>17165.73</v>
      </c>
      <c r="BS71" s="66">
        <v>18169.73</v>
      </c>
      <c r="BT71" s="40">
        <v>19032.38</v>
      </c>
      <c r="BU71" s="40">
        <v>17649.13</v>
      </c>
      <c r="BV71" s="40">
        <v>19499.47</v>
      </c>
      <c r="BW71" s="39">
        <v>18976.49</v>
      </c>
      <c r="BX71" s="39">
        <v>18622.39</v>
      </c>
      <c r="BY71" s="40">
        <v>17931.89</v>
      </c>
      <c r="BZ71" s="39">
        <v>17011.8</v>
      </c>
      <c r="CA71" s="40">
        <v>19494.64</v>
      </c>
      <c r="CB71" s="40">
        <v>17799.95</v>
      </c>
      <c r="CC71" s="71">
        <v>18818.05</v>
      </c>
      <c r="CD71" s="71">
        <v>18657.77</v>
      </c>
      <c r="CE71" s="71">
        <v>19126.57</v>
      </c>
      <c r="CF71" s="71">
        <v>18319.7</v>
      </c>
      <c r="CG71" s="106">
        <v>18150.31</v>
      </c>
      <c r="CH71" s="106">
        <v>20011.83</v>
      </c>
      <c r="CI71" s="106">
        <v>18659.57</v>
      </c>
      <c r="CJ71" s="106">
        <v>21553.99</v>
      </c>
      <c r="CK71" s="71">
        <v>18682.17</v>
      </c>
      <c r="CL71" s="71">
        <v>18162.14</v>
      </c>
      <c r="CM71" s="106">
        <v>20528.89</v>
      </c>
      <c r="CN71" s="71">
        <v>19271.89</v>
      </c>
      <c r="CO71" s="111">
        <v>19382.3</v>
      </c>
      <c r="CP71" s="111">
        <v>19925.21</v>
      </c>
      <c r="CQ71" s="111">
        <v>20006.44</v>
      </c>
      <c r="CR71" s="115">
        <v>20158.01</v>
      </c>
      <c r="CS71" s="111">
        <v>19636.73</v>
      </c>
      <c r="CT71" s="111">
        <v>20298.72</v>
      </c>
      <c r="CU71" s="111">
        <v>18409.81</v>
      </c>
      <c r="CV71" s="111">
        <v>21435.52</v>
      </c>
      <c r="CW71" s="119">
        <v>19779.1</v>
      </c>
      <c r="CX71" s="111">
        <v>18506.66</v>
      </c>
      <c r="CY71" s="111">
        <v>20901.47</v>
      </c>
      <c r="CZ71" s="119">
        <v>20113.9</v>
      </c>
      <c r="DA71" s="126">
        <v>24282.91</v>
      </c>
      <c r="DB71" s="128">
        <v>23880.2</v>
      </c>
      <c r="DC71" s="126">
        <v>23728.66</v>
      </c>
      <c r="DD71" s="98">
        <v>20336.16</v>
      </c>
      <c r="DE71" s="98">
        <v>21125.55</v>
      </c>
      <c r="DF71" s="126">
        <v>20655.33</v>
      </c>
      <c r="DG71" s="98">
        <v>20651.7</v>
      </c>
      <c r="DH71" s="98">
        <v>21509.61</v>
      </c>
      <c r="DI71" s="98">
        <v>20582.69</v>
      </c>
      <c r="DJ71" s="126">
        <v>19791.09</v>
      </c>
      <c r="DK71" s="126">
        <v>22503.72</v>
      </c>
      <c r="DL71" s="98">
        <v>20323.82</v>
      </c>
      <c r="DM71" s="138">
        <v>22878.03</v>
      </c>
      <c r="DN71" s="137">
        <v>21953.85</v>
      </c>
      <c r="DO71" s="142">
        <v>21956.09</v>
      </c>
      <c r="DP71" s="137">
        <v>22463.4</v>
      </c>
      <c r="DQ71" s="142">
        <v>22028.75</v>
      </c>
      <c r="DR71" s="138">
        <v>22337.52</v>
      </c>
      <c r="DS71" s="142">
        <v>22304.32</v>
      </c>
      <c r="DT71" s="145">
        <v>22601.33</v>
      </c>
      <c r="DU71" s="145">
        <v>22721.3</v>
      </c>
      <c r="DV71" s="137">
        <v>21964.14</v>
      </c>
      <c r="DW71" s="145">
        <v>23109.46</v>
      </c>
      <c r="DX71" s="137">
        <v>22649.84</v>
      </c>
      <c r="DY71" s="143">
        <f aca="true" t="shared" si="2" ref="DY71:DY94">DX71-DW71</f>
        <v>-459.619999999999</v>
      </c>
      <c r="DZ71" s="34">
        <f aca="true" t="shared" si="3" ref="DZ71:DZ94">DY71/DX71</f>
        <v>-0.020292417076676877</v>
      </c>
    </row>
    <row r="72" spans="1:130" ht="12.75">
      <c r="A72">
        <v>933</v>
      </c>
      <c r="B72" s="4" t="s">
        <v>141</v>
      </c>
      <c r="C72" s="5" t="s">
        <v>142</v>
      </c>
      <c r="D72" s="6">
        <v>4623.483236479758</v>
      </c>
      <c r="E72" s="7">
        <v>4019.59</v>
      </c>
      <c r="F72" s="7">
        <v>3796.71</v>
      </c>
      <c r="G72" s="7">
        <v>4555.4400000000005</v>
      </c>
      <c r="H72" s="7">
        <v>3977.9900000000002</v>
      </c>
      <c r="I72" s="7">
        <v>4217.82</v>
      </c>
      <c r="J72" s="7">
        <v>4326.56</v>
      </c>
      <c r="K72" s="7">
        <v>4247.46</v>
      </c>
      <c r="L72" s="7">
        <v>3705.5200000000004</v>
      </c>
      <c r="M72" s="17">
        <v>4354.71</v>
      </c>
      <c r="N72" s="17">
        <v>4051.38</v>
      </c>
      <c r="O72" s="17">
        <v>2809.64</v>
      </c>
      <c r="P72" s="36">
        <v>4718.75</v>
      </c>
      <c r="Q72" s="38">
        <v>5160.4400000000005</v>
      </c>
      <c r="R72" s="39">
        <v>3972.98</v>
      </c>
      <c r="S72" s="39">
        <v>4401.75</v>
      </c>
      <c r="T72" s="40">
        <v>4170.9</v>
      </c>
      <c r="U72" s="41">
        <v>1751.58</v>
      </c>
      <c r="V72" s="39">
        <v>6763.03</v>
      </c>
      <c r="W72" s="42">
        <v>4268.81</v>
      </c>
      <c r="X72" s="43">
        <v>4259.87</v>
      </c>
      <c r="Y72" s="39">
        <v>4182.52</v>
      </c>
      <c r="Z72" s="40">
        <v>4313.51</v>
      </c>
      <c r="AA72" s="40">
        <v>4346.38</v>
      </c>
      <c r="AB72" s="39">
        <v>4490.1900000000005</v>
      </c>
      <c r="AC72" s="44">
        <v>4255.61</v>
      </c>
      <c r="AD72" s="44">
        <v>4024.13</v>
      </c>
      <c r="AE72" s="45">
        <v>4563.39</v>
      </c>
      <c r="AF72" s="46">
        <v>4212.43</v>
      </c>
      <c r="AG72" s="44">
        <v>4376.42</v>
      </c>
      <c r="AH72" s="44">
        <v>4253.31</v>
      </c>
      <c r="AI72" s="46">
        <v>4559.94</v>
      </c>
      <c r="AJ72" s="45">
        <v>4282.3</v>
      </c>
      <c r="AK72" s="45">
        <v>4409.3</v>
      </c>
      <c r="AL72" s="46">
        <v>4451.05</v>
      </c>
      <c r="AM72" s="46">
        <v>4191.16</v>
      </c>
      <c r="AN72" s="57">
        <v>3944.53</v>
      </c>
      <c r="AO72" s="57">
        <v>4768.03</v>
      </c>
      <c r="AP72" s="57">
        <v>4211.41</v>
      </c>
      <c r="AQ72" s="57">
        <v>4673.19</v>
      </c>
      <c r="AR72" s="57">
        <v>4378.99</v>
      </c>
      <c r="AS72" s="60">
        <v>4400.02</v>
      </c>
      <c r="AT72" s="62">
        <v>4328.82</v>
      </c>
      <c r="AU72" s="63">
        <v>4425.95</v>
      </c>
      <c r="AV72" s="60">
        <v>4474.79</v>
      </c>
      <c r="AW72" s="63">
        <v>4409.51</v>
      </c>
      <c r="AX72" s="64">
        <v>4339.33</v>
      </c>
      <c r="AY72" s="60">
        <v>4874</v>
      </c>
      <c r="AZ72" s="65">
        <v>4648.84</v>
      </c>
      <c r="BA72" s="66">
        <v>4420.16</v>
      </c>
      <c r="BB72" s="39">
        <v>4340.03</v>
      </c>
      <c r="BC72" s="40">
        <v>4755.88</v>
      </c>
      <c r="BD72" s="39">
        <v>4426.89</v>
      </c>
      <c r="BE72" s="40">
        <v>4592.13</v>
      </c>
      <c r="BF72" s="67">
        <v>4651.12</v>
      </c>
      <c r="BG72" s="40">
        <v>4468.61</v>
      </c>
      <c r="BH72" s="39">
        <v>4619.75</v>
      </c>
      <c r="BI72" s="39">
        <v>4541.32</v>
      </c>
      <c r="BJ72" s="40">
        <v>4629.65</v>
      </c>
      <c r="BK72" s="39">
        <v>4580.41</v>
      </c>
      <c r="BL72" s="40">
        <v>4798.81</v>
      </c>
      <c r="BM72" s="40">
        <v>4792.01</v>
      </c>
      <c r="BN72" s="3">
        <v>4268.46</v>
      </c>
      <c r="BO72" s="40">
        <v>5309.73</v>
      </c>
      <c r="BP72" s="39">
        <v>4565.74</v>
      </c>
      <c r="BQ72" s="66">
        <v>4659.33</v>
      </c>
      <c r="BR72" s="40">
        <v>6328.62</v>
      </c>
      <c r="BS72" s="66">
        <v>6698.78</v>
      </c>
      <c r="BT72" s="40">
        <v>7016.82</v>
      </c>
      <c r="BU72" s="40">
        <v>6506.85</v>
      </c>
      <c r="BV72" s="40">
        <v>7189.03</v>
      </c>
      <c r="BW72" s="39">
        <v>6996.22</v>
      </c>
      <c r="BX72" s="39">
        <v>6865.67</v>
      </c>
      <c r="BY72" s="40">
        <v>6611.1</v>
      </c>
      <c r="BZ72" s="39">
        <v>6271.88</v>
      </c>
      <c r="CA72" s="40">
        <v>7187.25</v>
      </c>
      <c r="CB72" s="40">
        <v>6562.45</v>
      </c>
      <c r="CC72" s="71">
        <v>6937.81</v>
      </c>
      <c r="CD72" s="71">
        <v>6878.72</v>
      </c>
      <c r="CE72" s="71">
        <v>7051.55</v>
      </c>
      <c r="CF72" s="71">
        <v>6754.08</v>
      </c>
      <c r="CG72" s="106">
        <v>6691.62</v>
      </c>
      <c r="CH72" s="106">
        <v>7377.93</v>
      </c>
      <c r="CI72" s="106">
        <v>6879.37</v>
      </c>
      <c r="CJ72" s="106">
        <v>7946.49</v>
      </c>
      <c r="CK72" s="71">
        <v>6887.71</v>
      </c>
      <c r="CL72" s="71">
        <v>6695.99</v>
      </c>
      <c r="CM72" s="106">
        <v>7568.55</v>
      </c>
      <c r="CN72" s="71">
        <v>7105.12</v>
      </c>
      <c r="CO72" s="111">
        <v>7145.82</v>
      </c>
      <c r="CP72" s="111">
        <v>7345.99</v>
      </c>
      <c r="CQ72" s="111">
        <v>7375.94</v>
      </c>
      <c r="CR72" s="115">
        <v>7431.82</v>
      </c>
      <c r="CS72" s="111">
        <v>7239.64</v>
      </c>
      <c r="CT72" s="111">
        <v>7483.7</v>
      </c>
      <c r="CU72" s="111">
        <v>6787.3</v>
      </c>
      <c r="CV72" s="111">
        <v>7902.81</v>
      </c>
      <c r="CW72" s="119">
        <v>7292.12</v>
      </c>
      <c r="CX72" s="111">
        <v>6823</v>
      </c>
      <c r="CY72" s="111">
        <v>7705.91</v>
      </c>
      <c r="CZ72" s="119">
        <v>7415.55</v>
      </c>
      <c r="DA72" s="126">
        <v>8952.58</v>
      </c>
      <c r="DB72" s="128">
        <v>8804.11</v>
      </c>
      <c r="DC72" s="126">
        <v>8748.25</v>
      </c>
      <c r="DD72" s="98">
        <v>7497.5</v>
      </c>
      <c r="DE72" s="98">
        <v>7788.54</v>
      </c>
      <c r="DF72" s="126">
        <v>7615.18</v>
      </c>
      <c r="DG72" s="98">
        <v>7613.83</v>
      </c>
      <c r="DH72" s="98">
        <v>7930.12</v>
      </c>
      <c r="DI72" s="98">
        <v>7588.39</v>
      </c>
      <c r="DJ72" s="126">
        <v>7296.55</v>
      </c>
      <c r="DK72" s="126">
        <v>8296.63</v>
      </c>
      <c r="DL72" s="98">
        <v>7492.96</v>
      </c>
      <c r="DM72" s="138">
        <v>8434.64</v>
      </c>
      <c r="DN72" s="137">
        <v>8719.49</v>
      </c>
      <c r="DO72" s="142">
        <v>8720.38</v>
      </c>
      <c r="DP72" s="137">
        <v>8921.87</v>
      </c>
      <c r="DQ72" s="142">
        <v>8749.25</v>
      </c>
      <c r="DR72" s="138">
        <v>8871.87</v>
      </c>
      <c r="DS72" s="142">
        <v>8858.69</v>
      </c>
      <c r="DT72" s="145">
        <v>8976.65</v>
      </c>
      <c r="DU72" s="145">
        <v>9024.31</v>
      </c>
      <c r="DV72" s="137">
        <v>8723.57</v>
      </c>
      <c r="DW72" s="145">
        <v>9178.47</v>
      </c>
      <c r="DX72" s="137">
        <v>8995.93</v>
      </c>
      <c r="DY72" s="143">
        <f t="shared" si="2"/>
        <v>-182.53999999999905</v>
      </c>
      <c r="DZ72" s="34">
        <f t="shared" si="3"/>
        <v>-0.02029139844351824</v>
      </c>
    </row>
    <row r="73" spans="1:130" ht="12.75">
      <c r="A73">
        <v>933</v>
      </c>
      <c r="B73" s="4" t="s">
        <v>143</v>
      </c>
      <c r="C73" s="5" t="s">
        <v>144</v>
      </c>
      <c r="D73" s="6">
        <v>11140.491857146919</v>
      </c>
      <c r="E73" s="7">
        <v>9685.39</v>
      </c>
      <c r="F73" s="7">
        <v>9148.36</v>
      </c>
      <c r="G73" s="7">
        <v>10976.550000000001</v>
      </c>
      <c r="H73" s="7">
        <v>9585.15</v>
      </c>
      <c r="I73" s="7">
        <v>10163.04</v>
      </c>
      <c r="J73" s="7">
        <v>10425.04</v>
      </c>
      <c r="K73" s="7">
        <v>10234.460000000001</v>
      </c>
      <c r="L73" s="7">
        <v>8928.61</v>
      </c>
      <c r="M73" s="17">
        <v>10492.89</v>
      </c>
      <c r="N73" s="17">
        <v>9761.98</v>
      </c>
      <c r="O73" s="17">
        <v>6769.94</v>
      </c>
      <c r="P73" s="36">
        <v>11370.04</v>
      </c>
      <c r="Q73" s="38">
        <v>12434.3</v>
      </c>
      <c r="R73" s="39">
        <v>9573.06</v>
      </c>
      <c r="S73" s="39">
        <v>10606.23</v>
      </c>
      <c r="T73" s="40">
        <v>10049.97</v>
      </c>
      <c r="U73" s="41">
        <v>4220.52</v>
      </c>
      <c r="V73" s="39">
        <v>16295.83</v>
      </c>
      <c r="W73" s="42">
        <v>10285.9</v>
      </c>
      <c r="X73" s="43">
        <v>10264.34</v>
      </c>
      <c r="Y73" s="39">
        <v>10077.98</v>
      </c>
      <c r="Z73" s="40">
        <v>10393.59</v>
      </c>
      <c r="AA73" s="40">
        <v>10472.800000000001</v>
      </c>
      <c r="AB73" s="39">
        <v>10819.32</v>
      </c>
      <c r="AC73" s="44">
        <v>10254.09</v>
      </c>
      <c r="AD73" s="44">
        <v>9696.31</v>
      </c>
      <c r="AE73" s="45">
        <v>10995.72</v>
      </c>
      <c r="AF73" s="46">
        <v>10150.04</v>
      </c>
      <c r="AG73" s="44">
        <v>10545.18</v>
      </c>
      <c r="AH73" s="44">
        <v>10248.54</v>
      </c>
      <c r="AI73" s="46">
        <v>10987.38</v>
      </c>
      <c r="AJ73" s="45">
        <v>10318.4</v>
      </c>
      <c r="AK73" s="45">
        <v>10624.43</v>
      </c>
      <c r="AL73" s="46">
        <v>10724.99</v>
      </c>
      <c r="AM73" s="46">
        <v>10098.8</v>
      </c>
      <c r="AN73" s="57">
        <v>9504.53</v>
      </c>
      <c r="AO73" s="57">
        <v>11488.8</v>
      </c>
      <c r="AP73" s="57">
        <v>10147.6</v>
      </c>
      <c r="AQ73" s="57">
        <v>11260.27</v>
      </c>
      <c r="AR73" s="57">
        <v>10551.38</v>
      </c>
      <c r="AS73" s="60">
        <v>10602.04</v>
      </c>
      <c r="AT73" s="62">
        <v>10430.51</v>
      </c>
      <c r="AU73" s="63">
        <v>10664.54</v>
      </c>
      <c r="AV73" s="60">
        <v>10782.19</v>
      </c>
      <c r="AW73" s="63">
        <v>10624.91</v>
      </c>
      <c r="AX73" s="64">
        <v>10455.8</v>
      </c>
      <c r="AY73" s="60">
        <v>11744.11</v>
      </c>
      <c r="AZ73" s="65">
        <v>11201.57</v>
      </c>
      <c r="BA73" s="66">
        <v>10650.57</v>
      </c>
      <c r="BB73" s="39">
        <v>10457.5</v>
      </c>
      <c r="BC73" s="40">
        <v>11459.5</v>
      </c>
      <c r="BD73" s="39">
        <v>10666.8</v>
      </c>
      <c r="BE73" s="40">
        <v>11064.93</v>
      </c>
      <c r="BF73" s="67">
        <v>11207.08</v>
      </c>
      <c r="BG73" s="40">
        <v>10767.31</v>
      </c>
      <c r="BH73" s="39">
        <v>11131.48</v>
      </c>
      <c r="BI73" s="39">
        <v>10942.52</v>
      </c>
      <c r="BJ73" s="40">
        <v>11155.34</v>
      </c>
      <c r="BK73" s="39">
        <v>11036.71</v>
      </c>
      <c r="BL73" s="40">
        <v>11562.96</v>
      </c>
      <c r="BM73" s="40">
        <v>11546.56</v>
      </c>
      <c r="BN73" s="3">
        <v>10285.03</v>
      </c>
      <c r="BO73" s="40">
        <v>12794.03</v>
      </c>
      <c r="BP73" s="39">
        <v>11001.36</v>
      </c>
      <c r="BQ73" s="66">
        <v>11226.85</v>
      </c>
      <c r="BR73" s="40">
        <v>10617.78</v>
      </c>
      <c r="BS73" s="66">
        <v>11238.8</v>
      </c>
      <c r="BT73" s="40">
        <v>11772.39</v>
      </c>
      <c r="BU73" s="40">
        <v>10916.79</v>
      </c>
      <c r="BV73" s="40">
        <v>12061.31</v>
      </c>
      <c r="BW73" s="39">
        <v>11737.82</v>
      </c>
      <c r="BX73" s="39">
        <v>11518.8</v>
      </c>
      <c r="BY73" s="40">
        <v>11091.69</v>
      </c>
      <c r="BZ73" s="39">
        <v>10522.57</v>
      </c>
      <c r="CA73" s="40">
        <v>12058.32</v>
      </c>
      <c r="CB73" s="40">
        <v>11010.08</v>
      </c>
      <c r="CC73" s="71">
        <v>11639.82</v>
      </c>
      <c r="CD73" s="71">
        <v>11540.68</v>
      </c>
      <c r="CE73" s="71">
        <v>11830.66</v>
      </c>
      <c r="CF73" s="71">
        <v>11331.58</v>
      </c>
      <c r="CG73" s="106">
        <v>11226.8</v>
      </c>
      <c r="CH73" s="106">
        <v>12378.24</v>
      </c>
      <c r="CI73" s="106">
        <v>11541.79</v>
      </c>
      <c r="CJ73" s="106">
        <v>13332.13</v>
      </c>
      <c r="CK73" s="71">
        <v>11555.78</v>
      </c>
      <c r="CL73" s="71">
        <v>11234.11</v>
      </c>
      <c r="CM73" s="106">
        <v>12698.06</v>
      </c>
      <c r="CN73" s="71">
        <v>11920.55</v>
      </c>
      <c r="CO73" s="111">
        <v>11988.84</v>
      </c>
      <c r="CP73" s="111">
        <v>12324.65</v>
      </c>
      <c r="CQ73" s="111">
        <v>12374.91</v>
      </c>
      <c r="CR73" s="115">
        <v>12468.65</v>
      </c>
      <c r="CS73" s="111">
        <v>12146.22</v>
      </c>
      <c r="CT73" s="111">
        <v>12555.69</v>
      </c>
      <c r="CU73" s="111">
        <v>11387.32</v>
      </c>
      <c r="CV73" s="111">
        <v>13258.85</v>
      </c>
      <c r="CW73" s="119">
        <v>12234.28</v>
      </c>
      <c r="CX73" s="111">
        <v>11447.22</v>
      </c>
      <c r="CY73" s="111">
        <v>12928.52</v>
      </c>
      <c r="CZ73" s="119">
        <v>12441.37</v>
      </c>
      <c r="DA73" s="126">
        <v>15020.1</v>
      </c>
      <c r="DB73" s="128">
        <v>14771</v>
      </c>
      <c r="DC73" s="126">
        <v>14677.25</v>
      </c>
      <c r="DD73" s="98">
        <v>12578.84</v>
      </c>
      <c r="DE73" s="98">
        <v>13067.12</v>
      </c>
      <c r="DF73" s="126">
        <v>12776.26</v>
      </c>
      <c r="DG73" s="98">
        <v>12774.02</v>
      </c>
      <c r="DH73" s="98">
        <v>13304.66</v>
      </c>
      <c r="DI73" s="98">
        <v>12731.33</v>
      </c>
      <c r="DJ73" s="126">
        <v>12241.69</v>
      </c>
      <c r="DK73" s="126">
        <v>13919.58</v>
      </c>
      <c r="DL73" s="98">
        <v>12571.22</v>
      </c>
      <c r="DM73" s="138">
        <v>14151.09</v>
      </c>
      <c r="DN73" s="137">
        <v>15453.79</v>
      </c>
      <c r="DO73" s="142">
        <v>15455.37</v>
      </c>
      <c r="DP73" s="137">
        <v>15812.47</v>
      </c>
      <c r="DQ73" s="142">
        <v>15506.52</v>
      </c>
      <c r="DR73" s="138">
        <v>15723.86</v>
      </c>
      <c r="DS73" s="142">
        <v>15700.49</v>
      </c>
      <c r="DT73" s="145">
        <v>15909.56</v>
      </c>
      <c r="DU73" s="145">
        <v>15994.03</v>
      </c>
      <c r="DV73" s="137">
        <v>15461.04</v>
      </c>
      <c r="DW73" s="145">
        <v>16267.25</v>
      </c>
      <c r="DX73" s="137">
        <v>15943.71</v>
      </c>
      <c r="DY73" s="143">
        <f t="shared" si="2"/>
        <v>-323.5400000000009</v>
      </c>
      <c r="DZ73" s="34">
        <f t="shared" si="3"/>
        <v>-0.020292642051316846</v>
      </c>
    </row>
    <row r="74" spans="1:130" ht="12.75">
      <c r="A74">
        <v>933</v>
      </c>
      <c r="B74" s="4" t="s">
        <v>145</v>
      </c>
      <c r="C74" s="5" t="s">
        <v>146</v>
      </c>
      <c r="D74" s="6">
        <v>85367.87078916015</v>
      </c>
      <c r="E74" s="7">
        <v>74217.7</v>
      </c>
      <c r="F74" s="7">
        <v>70102.46</v>
      </c>
      <c r="G74" s="7">
        <v>84111.69</v>
      </c>
      <c r="H74" s="7">
        <v>73449.55</v>
      </c>
      <c r="I74" s="7">
        <v>77877.85</v>
      </c>
      <c r="J74" s="7">
        <v>79885.55</v>
      </c>
      <c r="K74" s="7">
        <v>78425.13</v>
      </c>
      <c r="L74" s="7">
        <v>68418.6</v>
      </c>
      <c r="M74" s="17">
        <v>80405.44</v>
      </c>
      <c r="N74" s="17">
        <v>74804.59</v>
      </c>
      <c r="O74" s="17">
        <v>51877.05</v>
      </c>
      <c r="P74" s="36">
        <v>87126.95</v>
      </c>
      <c r="Q74" s="38">
        <v>95282.17</v>
      </c>
      <c r="R74" s="39">
        <v>73356.95</v>
      </c>
      <c r="S74" s="39">
        <v>81273.96</v>
      </c>
      <c r="T74" s="40">
        <v>77011.42</v>
      </c>
      <c r="U74" s="41">
        <v>32341.21</v>
      </c>
      <c r="V74" s="39">
        <v>124872.51000000001</v>
      </c>
      <c r="W74" s="42">
        <v>78819.3</v>
      </c>
      <c r="X74" s="43">
        <v>78654.1</v>
      </c>
      <c r="Y74" s="39">
        <v>77226.05</v>
      </c>
      <c r="Z74" s="40">
        <v>79644.5</v>
      </c>
      <c r="AA74" s="40">
        <v>80251.47</v>
      </c>
      <c r="AB74" s="39">
        <v>82906.78</v>
      </c>
      <c r="AC74" s="44">
        <v>78575.52</v>
      </c>
      <c r="AD74" s="44">
        <v>74301.35</v>
      </c>
      <c r="AE74" s="45">
        <v>84258.48</v>
      </c>
      <c r="AF74" s="46">
        <v>77778.16</v>
      </c>
      <c r="AG74" s="44">
        <v>80806.14</v>
      </c>
      <c r="AH74" s="44">
        <v>78533.01</v>
      </c>
      <c r="AI74" s="46">
        <v>84194.64</v>
      </c>
      <c r="AJ74" s="45">
        <v>79068.31</v>
      </c>
      <c r="AK74" s="45">
        <v>81413.34</v>
      </c>
      <c r="AL74" s="46">
        <v>82183.99</v>
      </c>
      <c r="AM74" s="46">
        <v>77385.58</v>
      </c>
      <c r="AN74" s="57">
        <v>72831.75</v>
      </c>
      <c r="AO74" s="57">
        <v>88036.91</v>
      </c>
      <c r="AP74" s="57">
        <v>77759.48</v>
      </c>
      <c r="AQ74" s="57">
        <v>86285.81</v>
      </c>
      <c r="AR74" s="57">
        <v>80853.66</v>
      </c>
      <c r="AS74" s="60">
        <v>81241.85</v>
      </c>
      <c r="AT74" s="62">
        <v>79927.41</v>
      </c>
      <c r="AU74" s="63">
        <v>81720.76</v>
      </c>
      <c r="AV74" s="60">
        <v>82622.39</v>
      </c>
      <c r="AW74" s="63">
        <v>81417.12</v>
      </c>
      <c r="AX74" s="64">
        <v>80121.31</v>
      </c>
      <c r="AY74" s="60">
        <v>89993.46</v>
      </c>
      <c r="AZ74" s="65">
        <v>85836.02</v>
      </c>
      <c r="BA74" s="66">
        <v>81613.81</v>
      </c>
      <c r="BB74" s="39">
        <v>80134.32</v>
      </c>
      <c r="BC74" s="40">
        <v>87812.45</v>
      </c>
      <c r="BD74" s="39">
        <v>81738.09</v>
      </c>
      <c r="BE74" s="40">
        <v>84788.95</v>
      </c>
      <c r="BF74" s="67">
        <v>85878.23</v>
      </c>
      <c r="BG74" s="40">
        <v>82508.34</v>
      </c>
      <c r="BH74" s="39">
        <v>85298.96</v>
      </c>
      <c r="BI74" s="39">
        <v>83850.94</v>
      </c>
      <c r="BJ74" s="40">
        <v>85481.78</v>
      </c>
      <c r="BK74" s="39">
        <v>84572.7</v>
      </c>
      <c r="BL74" s="40">
        <v>88605.32</v>
      </c>
      <c r="BM74" s="40">
        <v>88479.61</v>
      </c>
      <c r="BN74" s="3">
        <v>78812.7</v>
      </c>
      <c r="BO74" s="40">
        <v>98038.77</v>
      </c>
      <c r="BP74" s="39">
        <v>84301.85</v>
      </c>
      <c r="BQ74" s="66">
        <v>86029.74</v>
      </c>
      <c r="BR74" s="40">
        <v>117436.07</v>
      </c>
      <c r="BS74" s="66">
        <v>124304.76</v>
      </c>
      <c r="BT74" s="40">
        <v>130206.36</v>
      </c>
      <c r="BU74" s="40">
        <v>120743.17</v>
      </c>
      <c r="BV74" s="40">
        <v>133401.86</v>
      </c>
      <c r="BW74" s="39">
        <v>129824.01</v>
      </c>
      <c r="BX74" s="39">
        <v>127401.55</v>
      </c>
      <c r="BY74" s="40">
        <v>122677.63</v>
      </c>
      <c r="BZ74" s="39">
        <v>116382.96</v>
      </c>
      <c r="CA74" s="40">
        <v>133368.89</v>
      </c>
      <c r="CB74" s="40">
        <v>121774.95</v>
      </c>
      <c r="CC74" s="71">
        <v>128740.15</v>
      </c>
      <c r="CD74" s="71">
        <v>127643.61</v>
      </c>
      <c r="CE74" s="71">
        <v>130850.85</v>
      </c>
      <c r="CF74" s="71">
        <v>125330.81</v>
      </c>
      <c r="CG74" s="106">
        <v>124171.89</v>
      </c>
      <c r="CH74" s="106">
        <v>136907.18</v>
      </c>
      <c r="CI74" s="106">
        <v>127655.87</v>
      </c>
      <c r="CJ74" s="106">
        <v>147457.57</v>
      </c>
      <c r="CK74" s="71">
        <v>127810.51</v>
      </c>
      <c r="CL74" s="71">
        <v>124252.85</v>
      </c>
      <c r="CM74" s="106">
        <v>140444.52</v>
      </c>
      <c r="CN74" s="71">
        <v>131845</v>
      </c>
      <c r="CO74" s="111">
        <v>132600.33</v>
      </c>
      <c r="CP74" s="111">
        <v>136314.57</v>
      </c>
      <c r="CQ74" s="111">
        <v>136870.34</v>
      </c>
      <c r="CR74" s="115">
        <v>137907.16</v>
      </c>
      <c r="CS74" s="111">
        <v>134340.97</v>
      </c>
      <c r="CT74" s="111">
        <v>138869.86</v>
      </c>
      <c r="CU74" s="111">
        <v>125947.23</v>
      </c>
      <c r="CV74" s="111">
        <v>146647.06</v>
      </c>
      <c r="CW74" s="119">
        <v>135314.92</v>
      </c>
      <c r="CX74" s="111">
        <v>126609.81</v>
      </c>
      <c r="CY74" s="111">
        <v>142993.41</v>
      </c>
      <c r="CZ74" s="119">
        <v>137605.38</v>
      </c>
      <c r="DA74" s="126">
        <v>166126.96</v>
      </c>
      <c r="DB74" s="128">
        <v>163371.85</v>
      </c>
      <c r="DC74" s="126">
        <v>162335.13</v>
      </c>
      <c r="DD74" s="98">
        <v>139125.99</v>
      </c>
      <c r="DE74" s="98">
        <v>144526.49</v>
      </c>
      <c r="DF74" s="126">
        <v>141309.52</v>
      </c>
      <c r="DG74" s="98">
        <v>141284.72</v>
      </c>
      <c r="DH74" s="98">
        <v>147153.88</v>
      </c>
      <c r="DI74" s="98">
        <v>140812.6</v>
      </c>
      <c r="DJ74" s="126">
        <v>135397.03</v>
      </c>
      <c r="DK74" s="126">
        <v>153954.95</v>
      </c>
      <c r="DL74" s="98">
        <v>139041.55</v>
      </c>
      <c r="DM74" s="138">
        <v>156515.7</v>
      </c>
      <c r="DN74" s="137">
        <v>159632.07</v>
      </c>
      <c r="DO74" s="142">
        <v>159648.41</v>
      </c>
      <c r="DP74" s="137">
        <v>163337.2</v>
      </c>
      <c r="DQ74" s="142">
        <v>160176.76</v>
      </c>
      <c r="DR74" s="138">
        <v>162421.83</v>
      </c>
      <c r="DS74" s="142">
        <v>162180.47</v>
      </c>
      <c r="DT74" s="145">
        <v>164340.09</v>
      </c>
      <c r="DU74" s="145">
        <v>165212.49</v>
      </c>
      <c r="DV74" s="137">
        <v>159706.92</v>
      </c>
      <c r="DW74" s="145">
        <v>168034.86</v>
      </c>
      <c r="DX74" s="137">
        <v>164692.86</v>
      </c>
      <c r="DY74" s="143">
        <f t="shared" si="2"/>
        <v>-3342</v>
      </c>
      <c r="DZ74" s="34">
        <f t="shared" si="3"/>
        <v>-0.02029231868339648</v>
      </c>
    </row>
    <row r="75" spans="1:130" ht="12.75">
      <c r="A75">
        <v>933</v>
      </c>
      <c r="B75" s="4" t="s">
        <v>147</v>
      </c>
      <c r="C75" s="5" t="s">
        <v>148</v>
      </c>
      <c r="D75" s="6">
        <v>3917.9648800856703</v>
      </c>
      <c r="E75" s="7">
        <v>3406.23</v>
      </c>
      <c r="F75" s="7">
        <v>3217.36</v>
      </c>
      <c r="G75" s="7">
        <v>3860.32</v>
      </c>
      <c r="H75" s="7">
        <v>3370.98</v>
      </c>
      <c r="I75" s="7">
        <v>3574.21</v>
      </c>
      <c r="J75" s="7">
        <v>3666.36</v>
      </c>
      <c r="K75" s="7">
        <v>3599.33</v>
      </c>
      <c r="L75" s="7">
        <v>3140.07</v>
      </c>
      <c r="M75" s="17">
        <v>3690.22</v>
      </c>
      <c r="N75" s="17">
        <v>3433.17</v>
      </c>
      <c r="O75" s="17">
        <v>2380.9</v>
      </c>
      <c r="P75" s="36">
        <v>3998.7</v>
      </c>
      <c r="Q75" s="38">
        <v>4372.99</v>
      </c>
      <c r="R75" s="39">
        <v>3366.73</v>
      </c>
      <c r="S75" s="39">
        <v>3730.08</v>
      </c>
      <c r="T75" s="40">
        <v>3534.4500000000003</v>
      </c>
      <c r="U75" s="41">
        <v>1484.3</v>
      </c>
      <c r="V75" s="39">
        <v>5731.04</v>
      </c>
      <c r="W75" s="42">
        <v>3617.42</v>
      </c>
      <c r="X75" s="43">
        <v>3609.84</v>
      </c>
      <c r="Y75" s="39">
        <v>3544.3</v>
      </c>
      <c r="Z75" s="40">
        <v>3655.29</v>
      </c>
      <c r="AA75" s="40">
        <v>3683.15</v>
      </c>
      <c r="AB75" s="39">
        <v>3805.02</v>
      </c>
      <c r="AC75" s="44">
        <v>3606.23</v>
      </c>
      <c r="AD75" s="44">
        <v>3410.07</v>
      </c>
      <c r="AE75" s="45">
        <v>3867.06</v>
      </c>
      <c r="AF75" s="46">
        <v>3569.64</v>
      </c>
      <c r="AG75" s="44">
        <v>3708.6</v>
      </c>
      <c r="AH75" s="44">
        <v>3604.28</v>
      </c>
      <c r="AI75" s="46">
        <v>3864.13</v>
      </c>
      <c r="AJ75" s="45">
        <v>3628.85</v>
      </c>
      <c r="AK75" s="45">
        <v>3736.48</v>
      </c>
      <c r="AL75" s="46">
        <v>3771.85</v>
      </c>
      <c r="AM75" s="46">
        <v>3551.62</v>
      </c>
      <c r="AN75" s="57">
        <v>3342.62</v>
      </c>
      <c r="AO75" s="57">
        <v>4040.47</v>
      </c>
      <c r="AP75" s="57">
        <v>3568.78</v>
      </c>
      <c r="AQ75" s="57">
        <v>3960.11</v>
      </c>
      <c r="AR75" s="57">
        <v>3710.79</v>
      </c>
      <c r="AS75" s="60">
        <v>3728.61</v>
      </c>
      <c r="AT75" s="62">
        <v>3668.28</v>
      </c>
      <c r="AU75" s="63">
        <v>3750.59</v>
      </c>
      <c r="AV75" s="60">
        <v>3791.98</v>
      </c>
      <c r="AW75" s="63">
        <v>3736.65</v>
      </c>
      <c r="AX75" s="64">
        <v>3677.18</v>
      </c>
      <c r="AY75" s="60">
        <v>4130.27</v>
      </c>
      <c r="AZ75" s="65">
        <v>3939.46</v>
      </c>
      <c r="BA75" s="66">
        <v>3745.68</v>
      </c>
      <c r="BB75" s="39">
        <v>3677.78</v>
      </c>
      <c r="BC75" s="40">
        <v>4030.17</v>
      </c>
      <c r="BD75" s="39">
        <v>3751.39</v>
      </c>
      <c r="BE75" s="40">
        <v>3891.41</v>
      </c>
      <c r="BF75" s="67">
        <v>3941.4</v>
      </c>
      <c r="BG75" s="40">
        <v>3786.74</v>
      </c>
      <c r="BH75" s="39">
        <v>3914.81</v>
      </c>
      <c r="BI75" s="39">
        <v>3848.35</v>
      </c>
      <c r="BJ75" s="40">
        <v>3923.2</v>
      </c>
      <c r="BK75" s="39">
        <v>3881.48</v>
      </c>
      <c r="BL75" s="40">
        <v>4066.56</v>
      </c>
      <c r="BM75" s="40">
        <v>4060.79</v>
      </c>
      <c r="BN75" s="3">
        <v>3617.12</v>
      </c>
      <c r="BO75" s="40">
        <v>4499.51</v>
      </c>
      <c r="BP75" s="39">
        <v>3869.05</v>
      </c>
      <c r="BQ75" s="66">
        <v>3948.34</v>
      </c>
      <c r="BR75" s="40">
        <v>10015.36</v>
      </c>
      <c r="BS75" s="66">
        <v>10601.13</v>
      </c>
      <c r="BT75" s="40">
        <v>11104.44</v>
      </c>
      <c r="BU75" s="40">
        <v>10297.38</v>
      </c>
      <c r="BV75" s="40">
        <v>11376.96</v>
      </c>
      <c r="BW75" s="39">
        <v>11071.82</v>
      </c>
      <c r="BX75" s="39">
        <v>10865.23</v>
      </c>
      <c r="BY75" s="40">
        <v>10462.36</v>
      </c>
      <c r="BZ75" s="39">
        <v>9925.53</v>
      </c>
      <c r="CA75" s="40">
        <v>11374.14</v>
      </c>
      <c r="CB75" s="40">
        <v>10385.38</v>
      </c>
      <c r="CC75" s="71">
        <v>10979.39</v>
      </c>
      <c r="CD75" s="71">
        <v>10885.87</v>
      </c>
      <c r="CE75" s="71">
        <v>11159.4</v>
      </c>
      <c r="CF75" s="71">
        <v>10688.63</v>
      </c>
      <c r="CG75" s="106">
        <v>10589.79</v>
      </c>
      <c r="CH75" s="106">
        <v>11675.91</v>
      </c>
      <c r="CI75" s="106">
        <v>10886.92</v>
      </c>
      <c r="CJ75" s="106">
        <v>12575.67</v>
      </c>
      <c r="CK75" s="71">
        <v>10900.11</v>
      </c>
      <c r="CL75" s="71">
        <v>10596.7</v>
      </c>
      <c r="CM75" s="106">
        <v>11977.58</v>
      </c>
      <c r="CN75" s="71">
        <v>11244.18</v>
      </c>
      <c r="CO75" s="111">
        <v>11308.6</v>
      </c>
      <c r="CP75" s="111">
        <v>11625.37</v>
      </c>
      <c r="CQ75" s="111">
        <v>11672.76</v>
      </c>
      <c r="CR75" s="115">
        <v>11761.18</v>
      </c>
      <c r="CS75" s="111">
        <v>11457.05</v>
      </c>
      <c r="CT75" s="111">
        <v>11843.29</v>
      </c>
      <c r="CU75" s="111">
        <v>10741.21</v>
      </c>
      <c r="CV75" s="111">
        <v>12506.56</v>
      </c>
      <c r="CW75" s="119">
        <v>11540.11</v>
      </c>
      <c r="CX75" s="111">
        <v>10797.71</v>
      </c>
      <c r="CY75" s="111">
        <v>12194.96</v>
      </c>
      <c r="CZ75" s="119">
        <v>11735.44</v>
      </c>
      <c r="DA75" s="126">
        <v>14167.87</v>
      </c>
      <c r="DB75" s="128">
        <v>13932.91</v>
      </c>
      <c r="DC75" s="126">
        <v>13844.49</v>
      </c>
      <c r="DD75" s="98">
        <v>11865.14</v>
      </c>
      <c r="DE75" s="98">
        <v>12325.71</v>
      </c>
      <c r="DF75" s="126">
        <v>12051.36</v>
      </c>
      <c r="DG75" s="98">
        <v>12049.24</v>
      </c>
      <c r="DH75" s="98">
        <v>12549.79</v>
      </c>
      <c r="DI75" s="98">
        <v>12008.98</v>
      </c>
      <c r="DJ75" s="126">
        <v>11547.12</v>
      </c>
      <c r="DK75" s="126">
        <v>13129.8</v>
      </c>
      <c r="DL75" s="98">
        <v>11857.92</v>
      </c>
      <c r="DM75" s="138">
        <v>13348.19</v>
      </c>
      <c r="DN75" s="137">
        <v>13469.52</v>
      </c>
      <c r="DO75" s="142">
        <v>13470.91</v>
      </c>
      <c r="DP75" s="137">
        <v>13782.16</v>
      </c>
      <c r="DQ75" s="142">
        <v>13515.49</v>
      </c>
      <c r="DR75" s="138">
        <v>13704.92</v>
      </c>
      <c r="DS75" s="142">
        <v>13684.56</v>
      </c>
      <c r="DT75" s="145">
        <v>13866.78</v>
      </c>
      <c r="DU75" s="145">
        <v>13940.39</v>
      </c>
      <c r="DV75" s="137">
        <v>13475.84</v>
      </c>
      <c r="DW75" s="145">
        <v>14178.54</v>
      </c>
      <c r="DX75" s="137">
        <v>13896.54</v>
      </c>
      <c r="DY75" s="143">
        <f t="shared" si="2"/>
        <v>-282</v>
      </c>
      <c r="DZ75" s="34">
        <f t="shared" si="3"/>
        <v>-0.020292821090717544</v>
      </c>
    </row>
    <row r="76" spans="1:130" ht="12.75">
      <c r="A76">
        <v>933</v>
      </c>
      <c r="B76" s="4" t="s">
        <v>149</v>
      </c>
      <c r="C76" s="5" t="s">
        <v>150</v>
      </c>
      <c r="D76" s="6">
        <v>3730.0342603692925</v>
      </c>
      <c r="E76" s="7">
        <v>3242.85</v>
      </c>
      <c r="F76" s="7">
        <v>3063.04</v>
      </c>
      <c r="G76" s="7">
        <v>3675.15</v>
      </c>
      <c r="H76" s="7">
        <v>3209.28</v>
      </c>
      <c r="I76" s="7">
        <v>3402.77</v>
      </c>
      <c r="J76" s="7">
        <v>3490.5</v>
      </c>
      <c r="K76" s="7">
        <v>3426.69</v>
      </c>
      <c r="L76" s="7">
        <v>2989.46</v>
      </c>
      <c r="M76" s="17">
        <v>3513.22</v>
      </c>
      <c r="N76" s="17">
        <v>3268.49</v>
      </c>
      <c r="O76" s="17">
        <v>2266.7</v>
      </c>
      <c r="P76" s="36">
        <v>3806.9</v>
      </c>
      <c r="Q76" s="38">
        <v>4163.2300000000005</v>
      </c>
      <c r="R76" s="39">
        <v>3205.23</v>
      </c>
      <c r="S76" s="39">
        <v>3551.16</v>
      </c>
      <c r="T76" s="40">
        <v>3364.91</v>
      </c>
      <c r="U76" s="41">
        <v>1413.1000000000001</v>
      </c>
      <c r="V76" s="39">
        <v>5456.150000000001</v>
      </c>
      <c r="W76" s="42">
        <v>3443.91</v>
      </c>
      <c r="X76" s="43">
        <v>3436.69</v>
      </c>
      <c r="Y76" s="39">
        <v>3374.3</v>
      </c>
      <c r="Z76" s="40">
        <v>3479.9700000000003</v>
      </c>
      <c r="AA76" s="40">
        <v>3506.4900000000002</v>
      </c>
      <c r="AB76" s="39">
        <v>3622.51</v>
      </c>
      <c r="AC76" s="44">
        <v>3433.25</v>
      </c>
      <c r="AD76" s="44">
        <v>3246.5</v>
      </c>
      <c r="AE76" s="45">
        <v>3681.56</v>
      </c>
      <c r="AF76" s="46">
        <v>3398.41</v>
      </c>
      <c r="AG76" s="44">
        <v>3530.72</v>
      </c>
      <c r="AH76" s="44">
        <v>3431.4</v>
      </c>
      <c r="AI76" s="46">
        <v>3678.78</v>
      </c>
      <c r="AJ76" s="45">
        <v>3454.78</v>
      </c>
      <c r="AK76" s="45">
        <v>3557.25</v>
      </c>
      <c r="AL76" s="46">
        <v>3590.92</v>
      </c>
      <c r="AM76" s="46">
        <v>3381.26</v>
      </c>
      <c r="AN76" s="57">
        <v>3182.29</v>
      </c>
      <c r="AO76" s="57">
        <v>3846.66</v>
      </c>
      <c r="AP76" s="57">
        <v>3397.6</v>
      </c>
      <c r="AQ76" s="57">
        <v>3770.15</v>
      </c>
      <c r="AR76" s="57">
        <v>3532.8</v>
      </c>
      <c r="AS76" s="60">
        <v>3549.76</v>
      </c>
      <c r="AT76" s="62">
        <v>3492.33</v>
      </c>
      <c r="AU76" s="63">
        <v>3570.68</v>
      </c>
      <c r="AV76" s="60">
        <v>3610.07</v>
      </c>
      <c r="AW76" s="63">
        <v>3557.42</v>
      </c>
      <c r="AX76" s="64">
        <v>3500.8</v>
      </c>
      <c r="AY76" s="60">
        <v>3932.15</v>
      </c>
      <c r="AZ76" s="65">
        <v>3750.5</v>
      </c>
      <c r="BA76" s="66">
        <v>3566.01</v>
      </c>
      <c r="BB76" s="39">
        <v>3501.37</v>
      </c>
      <c r="BC76" s="40">
        <v>3836.85</v>
      </c>
      <c r="BD76" s="39">
        <v>3571.44</v>
      </c>
      <c r="BE76" s="40">
        <v>3704.74</v>
      </c>
      <c r="BF76" s="67">
        <v>3752.33</v>
      </c>
      <c r="BG76" s="40">
        <v>3605.1</v>
      </c>
      <c r="BH76" s="39">
        <v>3727.03</v>
      </c>
      <c r="BI76" s="39">
        <v>3663.76</v>
      </c>
      <c r="BJ76" s="40">
        <v>3735.01</v>
      </c>
      <c r="BK76" s="39">
        <v>3695.29</v>
      </c>
      <c r="BL76" s="40">
        <v>3871.5</v>
      </c>
      <c r="BM76" s="40">
        <v>3866</v>
      </c>
      <c r="BN76" s="3">
        <v>3443.62</v>
      </c>
      <c r="BO76" s="40">
        <v>4283.68</v>
      </c>
      <c r="BP76" s="39">
        <v>3683.46</v>
      </c>
      <c r="BQ76" s="66">
        <v>3758.96</v>
      </c>
      <c r="BR76" s="40">
        <v>3184.44</v>
      </c>
      <c r="BS76" s="66">
        <v>3370.69</v>
      </c>
      <c r="BT76" s="40">
        <v>3530.72</v>
      </c>
      <c r="BU76" s="40">
        <v>3274.11</v>
      </c>
      <c r="BV76" s="40">
        <v>3617.36</v>
      </c>
      <c r="BW76" s="39">
        <v>3520.34</v>
      </c>
      <c r="BX76" s="39">
        <v>3454.66</v>
      </c>
      <c r="BY76" s="40">
        <v>3326.56</v>
      </c>
      <c r="BZ76" s="39">
        <v>3155.88</v>
      </c>
      <c r="CA76" s="40">
        <v>3616.47</v>
      </c>
      <c r="CB76" s="40">
        <v>3302.09</v>
      </c>
      <c r="CC76" s="71">
        <v>3490.96</v>
      </c>
      <c r="CD76" s="71">
        <v>3461.22</v>
      </c>
      <c r="CE76" s="71">
        <v>3548.2</v>
      </c>
      <c r="CF76" s="71">
        <v>3398.51</v>
      </c>
      <c r="CG76" s="106">
        <v>3367.09</v>
      </c>
      <c r="CH76" s="106">
        <v>3712.42</v>
      </c>
      <c r="CI76" s="106">
        <v>3461.56</v>
      </c>
      <c r="CJ76" s="106">
        <v>3998.51</v>
      </c>
      <c r="CK76" s="71">
        <v>3465.75</v>
      </c>
      <c r="CL76" s="71">
        <v>3369.28</v>
      </c>
      <c r="CM76" s="106">
        <v>3808.34</v>
      </c>
      <c r="CN76" s="71">
        <v>3575.16</v>
      </c>
      <c r="CO76" s="111">
        <v>3595.64</v>
      </c>
      <c r="CP76" s="111">
        <v>3696.35</v>
      </c>
      <c r="CQ76" s="111">
        <v>3711.43</v>
      </c>
      <c r="CR76" s="115">
        <v>3739.53</v>
      </c>
      <c r="CS76" s="111">
        <v>3642.83</v>
      </c>
      <c r="CT76" s="111">
        <v>3765.64</v>
      </c>
      <c r="CU76" s="111">
        <v>3415.22</v>
      </c>
      <c r="CV76" s="111">
        <v>3976.52</v>
      </c>
      <c r="CW76" s="119">
        <v>3669.24</v>
      </c>
      <c r="CX76" s="111">
        <v>3433.19</v>
      </c>
      <c r="CY76" s="111">
        <v>3877.45</v>
      </c>
      <c r="CZ76" s="119">
        <v>3731.35</v>
      </c>
      <c r="DA76" s="126">
        <v>4504.74</v>
      </c>
      <c r="DB76" s="128">
        <v>4430.03</v>
      </c>
      <c r="DC76" s="126">
        <v>4401.92</v>
      </c>
      <c r="DD76" s="98">
        <v>3772.59</v>
      </c>
      <c r="DE76" s="98">
        <v>3919.03</v>
      </c>
      <c r="DF76" s="126">
        <v>3831.79</v>
      </c>
      <c r="DG76" s="98">
        <v>3831.12</v>
      </c>
      <c r="DH76" s="98">
        <v>3990.27</v>
      </c>
      <c r="DI76" s="98">
        <v>3818.32</v>
      </c>
      <c r="DJ76" s="126">
        <v>3671.46</v>
      </c>
      <c r="DK76" s="126">
        <v>4174.69</v>
      </c>
      <c r="DL76" s="98">
        <v>3770.3</v>
      </c>
      <c r="DM76" s="138">
        <v>4244.13</v>
      </c>
      <c r="DN76" s="137">
        <v>4278.57</v>
      </c>
      <c r="DO76" s="142">
        <v>4279.01</v>
      </c>
      <c r="DP76" s="137">
        <v>4377.88</v>
      </c>
      <c r="DQ76" s="142">
        <v>4293.17</v>
      </c>
      <c r="DR76" s="138">
        <v>4353.34</v>
      </c>
      <c r="DS76" s="142">
        <v>4346.88</v>
      </c>
      <c r="DT76" s="145">
        <v>4404.76</v>
      </c>
      <c r="DU76" s="145">
        <v>4428.15</v>
      </c>
      <c r="DV76" s="137">
        <v>4280.58</v>
      </c>
      <c r="DW76" s="145">
        <v>4503.8</v>
      </c>
      <c r="DX76" s="137">
        <v>4414.22</v>
      </c>
      <c r="DY76" s="143">
        <f t="shared" si="2"/>
        <v>-89.57999999999993</v>
      </c>
      <c r="DZ76" s="34">
        <f t="shared" si="3"/>
        <v>-0.020293505987467757</v>
      </c>
    </row>
    <row r="77" spans="1:130" ht="12.75">
      <c r="A77">
        <v>933</v>
      </c>
      <c r="B77" s="4" t="s">
        <v>151</v>
      </c>
      <c r="C77" s="5" t="s">
        <v>152</v>
      </c>
      <c r="D77" s="6">
        <v>3854.2476161171135</v>
      </c>
      <c r="E77" s="7">
        <v>3350.85</v>
      </c>
      <c r="F77" s="7">
        <v>3165.05</v>
      </c>
      <c r="G77" s="7">
        <v>3797.55</v>
      </c>
      <c r="H77" s="7">
        <v>3316.17</v>
      </c>
      <c r="I77" s="7">
        <v>3516.1</v>
      </c>
      <c r="J77" s="7">
        <v>3606.7400000000002</v>
      </c>
      <c r="K77" s="7">
        <v>3540.8</v>
      </c>
      <c r="L77" s="7">
        <v>3089.02</v>
      </c>
      <c r="M77" s="17">
        <v>3630.21</v>
      </c>
      <c r="N77" s="17">
        <v>3377.34</v>
      </c>
      <c r="O77" s="17">
        <v>2342.19</v>
      </c>
      <c r="P77" s="36">
        <v>3933.68</v>
      </c>
      <c r="Q77" s="38">
        <v>4301.88</v>
      </c>
      <c r="R77" s="39">
        <v>3311.98</v>
      </c>
      <c r="S77" s="39">
        <v>3669.4300000000003</v>
      </c>
      <c r="T77" s="40">
        <v>3476.98</v>
      </c>
      <c r="U77" s="41">
        <v>1460.17</v>
      </c>
      <c r="V77" s="39">
        <v>5637.85</v>
      </c>
      <c r="W77" s="42">
        <v>3558.6</v>
      </c>
      <c r="X77" s="43">
        <v>3551.15</v>
      </c>
      <c r="Y77" s="39">
        <v>3486.67</v>
      </c>
      <c r="Z77" s="40">
        <v>3595.86</v>
      </c>
      <c r="AA77" s="40">
        <v>3623.27</v>
      </c>
      <c r="AB77" s="39">
        <v>3743.15</v>
      </c>
      <c r="AC77" s="44">
        <v>3547.61</v>
      </c>
      <c r="AD77" s="44">
        <v>3354.62</v>
      </c>
      <c r="AE77" s="45">
        <v>3804.18</v>
      </c>
      <c r="AF77" s="46">
        <v>3511.6</v>
      </c>
      <c r="AG77" s="44">
        <v>3648.31</v>
      </c>
      <c r="AH77" s="44">
        <v>3545.68</v>
      </c>
      <c r="AI77" s="46">
        <v>3801.3</v>
      </c>
      <c r="AJ77" s="45">
        <v>3569.85</v>
      </c>
      <c r="AK77" s="45">
        <v>3675.72</v>
      </c>
      <c r="AL77" s="46">
        <v>3710.52</v>
      </c>
      <c r="AM77" s="46">
        <v>3493.87</v>
      </c>
      <c r="AN77" s="57">
        <v>3288.27</v>
      </c>
      <c r="AO77" s="57">
        <v>3974.77</v>
      </c>
      <c r="AP77" s="57">
        <v>3510.76</v>
      </c>
      <c r="AQ77" s="57">
        <v>3895.71</v>
      </c>
      <c r="AR77" s="57">
        <v>3650.45</v>
      </c>
      <c r="AS77" s="60">
        <v>3667.98</v>
      </c>
      <c r="AT77" s="62">
        <v>3608.64</v>
      </c>
      <c r="AU77" s="63">
        <v>3689.59</v>
      </c>
      <c r="AV77" s="60">
        <v>3730.31</v>
      </c>
      <c r="AW77" s="63">
        <v>3675.9</v>
      </c>
      <c r="AX77" s="64">
        <v>3617.39</v>
      </c>
      <c r="AY77" s="60">
        <v>4063.11</v>
      </c>
      <c r="AZ77" s="65">
        <v>3875.4</v>
      </c>
      <c r="BA77" s="66">
        <v>3684.78</v>
      </c>
      <c r="BB77" s="39">
        <v>3617.98</v>
      </c>
      <c r="BC77" s="40">
        <v>3964.64</v>
      </c>
      <c r="BD77" s="39">
        <v>3690.38</v>
      </c>
      <c r="BE77" s="40">
        <v>3828.12</v>
      </c>
      <c r="BF77" s="67">
        <v>3877.31</v>
      </c>
      <c r="BG77" s="40">
        <v>3725.16</v>
      </c>
      <c r="BH77" s="39">
        <v>3851.15</v>
      </c>
      <c r="BI77" s="39">
        <v>3785.78</v>
      </c>
      <c r="BJ77" s="40">
        <v>3859.41</v>
      </c>
      <c r="BK77" s="39">
        <v>3818.37</v>
      </c>
      <c r="BL77" s="40">
        <v>4000.43</v>
      </c>
      <c r="BM77" s="40">
        <v>3994.76</v>
      </c>
      <c r="BN77" s="3">
        <v>3558.31</v>
      </c>
      <c r="BO77" s="40">
        <v>4426.34</v>
      </c>
      <c r="BP77" s="39">
        <v>3806.14</v>
      </c>
      <c r="BQ77" s="66">
        <v>3884.14</v>
      </c>
      <c r="BR77" s="40">
        <v>3184.44</v>
      </c>
      <c r="BS77" s="66">
        <v>3370.69</v>
      </c>
      <c r="BT77" s="40">
        <v>3530.72</v>
      </c>
      <c r="BU77" s="40">
        <v>3274.11</v>
      </c>
      <c r="BV77" s="40">
        <v>3617.36</v>
      </c>
      <c r="BW77" s="39">
        <v>3520.34</v>
      </c>
      <c r="BX77" s="39">
        <v>3454.66</v>
      </c>
      <c r="BY77" s="40">
        <v>3326.56</v>
      </c>
      <c r="BZ77" s="39">
        <v>3155.88</v>
      </c>
      <c r="CA77" s="40">
        <v>3616.47</v>
      </c>
      <c r="CB77" s="40">
        <v>3302.09</v>
      </c>
      <c r="CC77" s="71">
        <v>3490.96</v>
      </c>
      <c r="CD77" s="71">
        <v>3461.23</v>
      </c>
      <c r="CE77" s="71">
        <v>3548.19</v>
      </c>
      <c r="CF77" s="71">
        <v>3398.51</v>
      </c>
      <c r="CG77" s="106">
        <v>3367.08</v>
      </c>
      <c r="CH77" s="106">
        <v>3712.41</v>
      </c>
      <c r="CI77" s="106">
        <v>3461.55</v>
      </c>
      <c r="CJ77" s="106">
        <v>3998.5</v>
      </c>
      <c r="CK77" s="71">
        <v>3465.74</v>
      </c>
      <c r="CL77" s="71">
        <v>3369.27</v>
      </c>
      <c r="CM77" s="106">
        <v>3808.34</v>
      </c>
      <c r="CN77" s="71">
        <v>3575.15</v>
      </c>
      <c r="CO77" s="111">
        <v>3595.62</v>
      </c>
      <c r="CP77" s="111">
        <v>3696.34</v>
      </c>
      <c r="CQ77" s="111">
        <v>3711.41</v>
      </c>
      <c r="CR77" s="115">
        <v>3739.53</v>
      </c>
      <c r="CS77" s="111">
        <v>3642.83</v>
      </c>
      <c r="CT77" s="111">
        <v>3765.63</v>
      </c>
      <c r="CU77" s="111">
        <v>3415.23</v>
      </c>
      <c r="CV77" s="111">
        <v>3976.53</v>
      </c>
      <c r="CW77" s="119">
        <v>3669.24</v>
      </c>
      <c r="CX77" s="111">
        <v>3433.19</v>
      </c>
      <c r="CY77" s="111">
        <v>3877.45</v>
      </c>
      <c r="CZ77" s="119">
        <v>3731.35</v>
      </c>
      <c r="DA77" s="126">
        <v>4504.74</v>
      </c>
      <c r="DB77" s="128">
        <v>4430.04</v>
      </c>
      <c r="DC77" s="126">
        <v>4401.94</v>
      </c>
      <c r="DD77" s="98">
        <v>3772.58</v>
      </c>
      <c r="DE77" s="98">
        <v>3919.03</v>
      </c>
      <c r="DF77" s="126">
        <v>3831.8</v>
      </c>
      <c r="DG77" s="98">
        <v>3831.12</v>
      </c>
      <c r="DH77" s="98">
        <v>3990.27</v>
      </c>
      <c r="DI77" s="98">
        <v>3818.32</v>
      </c>
      <c r="DJ77" s="126">
        <v>3671.46</v>
      </c>
      <c r="DK77" s="126">
        <v>4174.69</v>
      </c>
      <c r="DL77" s="98">
        <v>3770.3</v>
      </c>
      <c r="DM77" s="138">
        <v>4244.13</v>
      </c>
      <c r="DN77" s="137">
        <v>4278.58</v>
      </c>
      <c r="DO77" s="142">
        <v>4279</v>
      </c>
      <c r="DP77" s="137">
        <v>4377.88</v>
      </c>
      <c r="DQ77" s="142">
        <v>4293.17</v>
      </c>
      <c r="DR77" s="138">
        <v>4353.34</v>
      </c>
      <c r="DS77" s="142">
        <v>4346.87</v>
      </c>
      <c r="DT77" s="145">
        <v>4404.76</v>
      </c>
      <c r="DU77" s="145">
        <v>4428.15</v>
      </c>
      <c r="DV77" s="137">
        <v>4280.57</v>
      </c>
      <c r="DW77" s="145">
        <v>4503.79</v>
      </c>
      <c r="DX77" s="137">
        <v>4414.22</v>
      </c>
      <c r="DY77" s="143">
        <f t="shared" si="2"/>
        <v>-89.56999999999971</v>
      </c>
      <c r="DZ77" s="34">
        <f t="shared" si="3"/>
        <v>-0.020291240581574933</v>
      </c>
    </row>
    <row r="78" spans="1:130" ht="12.75">
      <c r="A78">
        <v>933</v>
      </c>
      <c r="B78" s="4" t="s">
        <v>153</v>
      </c>
      <c r="C78" s="5" t="s">
        <v>154</v>
      </c>
      <c r="D78" s="6">
        <v>21942.314266352205</v>
      </c>
      <c r="E78" s="7">
        <v>19076.36</v>
      </c>
      <c r="F78" s="7">
        <v>18018.61</v>
      </c>
      <c r="G78" s="7">
        <v>21619.44</v>
      </c>
      <c r="H78" s="7">
        <v>18878.920000000002</v>
      </c>
      <c r="I78" s="7">
        <v>20017.13</v>
      </c>
      <c r="J78" s="7">
        <v>20533.18</v>
      </c>
      <c r="K78" s="7">
        <v>20157.81</v>
      </c>
      <c r="L78" s="7">
        <v>17585.8</v>
      </c>
      <c r="M78" s="17">
        <v>20666.82</v>
      </c>
      <c r="N78" s="17">
        <v>19227.21</v>
      </c>
      <c r="O78" s="17">
        <v>13334.09</v>
      </c>
      <c r="P78" s="36">
        <v>22394.46</v>
      </c>
      <c r="Q78" s="38">
        <v>24490.620000000003</v>
      </c>
      <c r="R78" s="39">
        <v>18855.12</v>
      </c>
      <c r="S78" s="39">
        <v>20890.04</v>
      </c>
      <c r="T78" s="40">
        <v>19794.44</v>
      </c>
      <c r="U78" s="41">
        <v>8312.74</v>
      </c>
      <c r="V78" s="39">
        <v>32096.3</v>
      </c>
      <c r="W78" s="42">
        <v>20259.12</v>
      </c>
      <c r="X78" s="43">
        <v>20216.66</v>
      </c>
      <c r="Y78" s="39">
        <v>19849.600000000002</v>
      </c>
      <c r="Z78" s="40">
        <v>20471.22</v>
      </c>
      <c r="AA78" s="40">
        <v>20627.23</v>
      </c>
      <c r="AB78" s="39">
        <v>21309.74</v>
      </c>
      <c r="AC78" s="44">
        <v>20196.47</v>
      </c>
      <c r="AD78" s="44">
        <v>19097.87</v>
      </c>
      <c r="AE78" s="45">
        <v>21657.17</v>
      </c>
      <c r="AF78" s="46">
        <v>19991.52</v>
      </c>
      <c r="AG78" s="44">
        <v>20769.81</v>
      </c>
      <c r="AH78" s="44">
        <v>20185.54</v>
      </c>
      <c r="AI78" s="46">
        <v>21640.76</v>
      </c>
      <c r="AJ78" s="45">
        <v>20323.13</v>
      </c>
      <c r="AK78" s="45">
        <v>20925.87</v>
      </c>
      <c r="AL78" s="46">
        <v>21123.96</v>
      </c>
      <c r="AM78" s="46">
        <v>19890.61</v>
      </c>
      <c r="AN78" s="57">
        <v>18720.13</v>
      </c>
      <c r="AO78" s="57">
        <v>22628.35</v>
      </c>
      <c r="AP78" s="57">
        <v>19986.71</v>
      </c>
      <c r="AQ78" s="57">
        <v>22178.26</v>
      </c>
      <c r="AR78" s="57">
        <v>20782.02</v>
      </c>
      <c r="AS78" s="60">
        <v>20881.79</v>
      </c>
      <c r="AT78" s="62">
        <v>20543.94</v>
      </c>
      <c r="AU78" s="63">
        <v>21004.88</v>
      </c>
      <c r="AV78" s="60">
        <v>21236.64</v>
      </c>
      <c r="AW78" s="63">
        <v>20926.84</v>
      </c>
      <c r="AX78" s="64">
        <v>20593.78</v>
      </c>
      <c r="AY78" s="60">
        <v>23131.24</v>
      </c>
      <c r="AZ78" s="65">
        <v>22062.64</v>
      </c>
      <c r="BA78" s="66">
        <v>20977.4</v>
      </c>
      <c r="BB78" s="39">
        <v>20597.12</v>
      </c>
      <c r="BC78" s="40">
        <v>22570.65</v>
      </c>
      <c r="BD78" s="39">
        <v>21009.34</v>
      </c>
      <c r="BE78" s="40">
        <v>21793.52</v>
      </c>
      <c r="BF78" s="67">
        <v>22073.49</v>
      </c>
      <c r="BG78" s="40">
        <v>21207.32</v>
      </c>
      <c r="BH78" s="39">
        <v>21924.6</v>
      </c>
      <c r="BI78" s="39">
        <v>21552.42</v>
      </c>
      <c r="BJ78" s="40">
        <v>21971.6</v>
      </c>
      <c r="BK78" s="39">
        <v>21737.93</v>
      </c>
      <c r="BL78" s="40">
        <v>22774.45</v>
      </c>
      <c r="BM78" s="40">
        <v>22742.14</v>
      </c>
      <c r="BN78" s="3">
        <v>20257.43</v>
      </c>
      <c r="BO78" s="40">
        <v>25199.15</v>
      </c>
      <c r="BP78" s="39">
        <v>21668.32</v>
      </c>
      <c r="BQ78" s="66">
        <v>22112.45</v>
      </c>
      <c r="BR78" s="40">
        <v>26296.95</v>
      </c>
      <c r="BS78" s="66">
        <v>27835.02</v>
      </c>
      <c r="BT78" s="40">
        <v>29156.53</v>
      </c>
      <c r="BU78" s="40">
        <v>27037.49</v>
      </c>
      <c r="BV78" s="40">
        <v>29872.09</v>
      </c>
      <c r="BW78" s="39">
        <v>29070.91</v>
      </c>
      <c r="BX78" s="39">
        <v>28528.46</v>
      </c>
      <c r="BY78" s="40">
        <v>27470.66</v>
      </c>
      <c r="BZ78" s="39">
        <v>26061.12</v>
      </c>
      <c r="CA78" s="40">
        <v>29864.71</v>
      </c>
      <c r="CB78" s="40">
        <v>27268.53</v>
      </c>
      <c r="CC78" s="71">
        <v>28828.22</v>
      </c>
      <c r="CD78" s="71">
        <v>28582.67</v>
      </c>
      <c r="CE78" s="71">
        <v>29300.85</v>
      </c>
      <c r="CF78" s="71">
        <v>28064.78</v>
      </c>
      <c r="CG78" s="106">
        <v>27805.26</v>
      </c>
      <c r="CH78" s="106">
        <v>30657.02</v>
      </c>
      <c r="CI78" s="106">
        <v>28585.42</v>
      </c>
      <c r="CJ78" s="106">
        <v>33019.52</v>
      </c>
      <c r="CK78" s="71">
        <v>28620.05</v>
      </c>
      <c r="CL78" s="71">
        <v>27823.4</v>
      </c>
      <c r="CM78" s="106">
        <v>31449.13</v>
      </c>
      <c r="CN78" s="71">
        <v>29523.47</v>
      </c>
      <c r="CO78" s="111">
        <v>29692.61</v>
      </c>
      <c r="CP78" s="111">
        <v>30524.32</v>
      </c>
      <c r="CQ78" s="111">
        <v>30648.77</v>
      </c>
      <c r="CR78" s="115">
        <v>30880.94</v>
      </c>
      <c r="CS78" s="111">
        <v>30082.38</v>
      </c>
      <c r="CT78" s="111">
        <v>31096.51</v>
      </c>
      <c r="CU78" s="111">
        <v>28202.8</v>
      </c>
      <c r="CV78" s="111">
        <v>32838.04</v>
      </c>
      <c r="CW78" s="119">
        <v>30300.47</v>
      </c>
      <c r="CX78" s="111">
        <v>28351.18</v>
      </c>
      <c r="CY78" s="111">
        <v>32019.88</v>
      </c>
      <c r="CZ78" s="119">
        <v>30813.36</v>
      </c>
      <c r="DA78" s="126">
        <v>37200.09</v>
      </c>
      <c r="DB78" s="128">
        <v>36583.14</v>
      </c>
      <c r="DC78" s="126">
        <v>36350.99</v>
      </c>
      <c r="DD78" s="98">
        <v>31153.87</v>
      </c>
      <c r="DE78" s="98">
        <v>32363.18</v>
      </c>
      <c r="DF78" s="126">
        <v>31642.81</v>
      </c>
      <c r="DG78" s="98">
        <v>31637.26</v>
      </c>
      <c r="DH78" s="98">
        <v>32951.52</v>
      </c>
      <c r="DI78" s="98">
        <v>31531.54</v>
      </c>
      <c r="DJ78" s="126">
        <v>30318.86</v>
      </c>
      <c r="DK78" s="126">
        <v>34474.46</v>
      </c>
      <c r="DL78" s="98">
        <v>31134.97</v>
      </c>
      <c r="DM78" s="138">
        <v>35047.88</v>
      </c>
      <c r="DN78" s="137">
        <v>35732.67</v>
      </c>
      <c r="DO78" s="142">
        <v>35736.33</v>
      </c>
      <c r="DP78" s="137">
        <v>36562.04</v>
      </c>
      <c r="DQ78" s="142">
        <v>35854.6</v>
      </c>
      <c r="DR78" s="138">
        <v>36357.15</v>
      </c>
      <c r="DS78" s="142">
        <v>36303.11</v>
      </c>
      <c r="DT78" s="145">
        <v>36786.54</v>
      </c>
      <c r="DU78" s="145">
        <v>36981.82</v>
      </c>
      <c r="DV78" s="137">
        <v>35749.43</v>
      </c>
      <c r="DW78" s="145">
        <v>37613.58</v>
      </c>
      <c r="DX78" s="137">
        <v>36865.5</v>
      </c>
      <c r="DY78" s="143">
        <f t="shared" si="2"/>
        <v>-748.0800000000017</v>
      </c>
      <c r="DZ78" s="34">
        <f t="shared" si="3"/>
        <v>-0.020292143060585147</v>
      </c>
    </row>
    <row r="79" spans="1:130" ht="12.75">
      <c r="A79">
        <v>933</v>
      </c>
      <c r="B79" s="4" t="s">
        <v>155</v>
      </c>
      <c r="C79" s="5" t="s">
        <v>156</v>
      </c>
      <c r="D79" s="6">
        <v>3833.9959864209254</v>
      </c>
      <c r="E79" s="7">
        <v>3333.21</v>
      </c>
      <c r="F79" s="7">
        <v>3148.39</v>
      </c>
      <c r="G79" s="7">
        <v>3777.57</v>
      </c>
      <c r="H79" s="7">
        <v>3298.7200000000003</v>
      </c>
      <c r="I79" s="7">
        <v>3497.6</v>
      </c>
      <c r="J79" s="7">
        <v>3587.77</v>
      </c>
      <c r="K79" s="7">
        <v>3522.1800000000003</v>
      </c>
      <c r="L79" s="7">
        <v>3072.7699999999995</v>
      </c>
      <c r="M79" s="17">
        <v>3611.12</v>
      </c>
      <c r="N79" s="17">
        <v>3359.58</v>
      </c>
      <c r="O79" s="17">
        <v>2329.87</v>
      </c>
      <c r="P79" s="36">
        <v>3913</v>
      </c>
      <c r="Q79" s="38">
        <v>4279.25</v>
      </c>
      <c r="R79" s="39">
        <v>3294.57</v>
      </c>
      <c r="S79" s="39">
        <v>3650.12</v>
      </c>
      <c r="T79" s="40">
        <v>3458.69</v>
      </c>
      <c r="U79" s="41">
        <v>1452.49</v>
      </c>
      <c r="V79" s="39">
        <v>5608.1900000000005</v>
      </c>
      <c r="W79" s="42">
        <v>3539.88</v>
      </c>
      <c r="X79" s="43">
        <v>3532.46</v>
      </c>
      <c r="Y79" s="39">
        <v>3468.32</v>
      </c>
      <c r="Z79" s="40">
        <v>3576.94</v>
      </c>
      <c r="AA79" s="40">
        <v>3604.2000000000003</v>
      </c>
      <c r="AB79" s="39">
        <v>3723.4500000000003</v>
      </c>
      <c r="AC79" s="44">
        <v>3528.93</v>
      </c>
      <c r="AD79" s="44">
        <v>3336.97</v>
      </c>
      <c r="AE79" s="45">
        <v>3784.16</v>
      </c>
      <c r="AF79" s="46">
        <v>3493.12</v>
      </c>
      <c r="AG79" s="44">
        <v>3629.11</v>
      </c>
      <c r="AH79" s="44">
        <v>3527.02</v>
      </c>
      <c r="AI79" s="46">
        <v>3781.3</v>
      </c>
      <c r="AJ79" s="45">
        <v>3551.06</v>
      </c>
      <c r="AK79" s="45">
        <v>3656.38</v>
      </c>
      <c r="AL79" s="46">
        <v>3690.99</v>
      </c>
      <c r="AM79" s="46">
        <v>3475.48</v>
      </c>
      <c r="AN79" s="57">
        <v>3270.97</v>
      </c>
      <c r="AO79" s="57">
        <v>3953.85</v>
      </c>
      <c r="AP79" s="57">
        <v>3492.28</v>
      </c>
      <c r="AQ79" s="57">
        <v>3875.21</v>
      </c>
      <c r="AR79" s="57">
        <v>3631.24</v>
      </c>
      <c r="AS79" s="60">
        <v>3648.67</v>
      </c>
      <c r="AT79" s="62">
        <v>3589.65</v>
      </c>
      <c r="AU79" s="63">
        <v>3670.19</v>
      </c>
      <c r="AV79" s="60">
        <v>3710.68</v>
      </c>
      <c r="AW79" s="63">
        <v>3656.55</v>
      </c>
      <c r="AX79" s="64">
        <v>3598.35</v>
      </c>
      <c r="AY79" s="60">
        <v>4041.72</v>
      </c>
      <c r="AZ79" s="65">
        <v>3855.01</v>
      </c>
      <c r="BA79" s="66">
        <v>3665.38</v>
      </c>
      <c r="BB79" s="39">
        <v>3598.94</v>
      </c>
      <c r="BC79" s="40">
        <v>3943.77</v>
      </c>
      <c r="BD79" s="39">
        <v>3670.96</v>
      </c>
      <c r="BE79" s="40">
        <v>3807.98</v>
      </c>
      <c r="BF79" s="67">
        <v>3856.9</v>
      </c>
      <c r="BG79" s="40">
        <v>3705.55</v>
      </c>
      <c r="BH79" s="39">
        <v>3830.89</v>
      </c>
      <c r="BI79" s="39">
        <v>3765.85</v>
      </c>
      <c r="BJ79" s="40">
        <v>3839.09</v>
      </c>
      <c r="BK79" s="39">
        <v>3798.27</v>
      </c>
      <c r="BL79" s="40">
        <v>3979.38</v>
      </c>
      <c r="BM79" s="40">
        <v>3973.73</v>
      </c>
      <c r="BN79" s="3">
        <v>3539.58</v>
      </c>
      <c r="BO79" s="40">
        <v>4403.05</v>
      </c>
      <c r="BP79" s="39">
        <v>3786.1</v>
      </c>
      <c r="BQ79" s="66">
        <v>3863.7</v>
      </c>
      <c r="BR79" s="40">
        <v>7074.43</v>
      </c>
      <c r="BS79" s="66">
        <v>7488.2</v>
      </c>
      <c r="BT79" s="40">
        <v>7843.72</v>
      </c>
      <c r="BU79" s="40">
        <v>7273.65</v>
      </c>
      <c r="BV79" s="40">
        <v>8036.22</v>
      </c>
      <c r="BW79" s="39">
        <v>7820.69</v>
      </c>
      <c r="BX79" s="39">
        <v>7674.76</v>
      </c>
      <c r="BY79" s="40">
        <v>7390.19</v>
      </c>
      <c r="BZ79" s="39">
        <v>7010.99</v>
      </c>
      <c r="CA79" s="40">
        <v>8034.23</v>
      </c>
      <c r="CB79" s="40">
        <v>7335.81</v>
      </c>
      <c r="CC79" s="71">
        <v>7755.4</v>
      </c>
      <c r="CD79" s="71">
        <v>7689.34</v>
      </c>
      <c r="CE79" s="71">
        <v>7882.55</v>
      </c>
      <c r="CF79" s="71">
        <v>7550.02</v>
      </c>
      <c r="CG79" s="106">
        <v>7480.21</v>
      </c>
      <c r="CH79" s="106">
        <v>8247.38</v>
      </c>
      <c r="CI79" s="106">
        <v>7690.08</v>
      </c>
      <c r="CJ79" s="106">
        <v>8882.95</v>
      </c>
      <c r="CK79" s="71">
        <v>7699.4</v>
      </c>
      <c r="CL79" s="71">
        <v>7485.07</v>
      </c>
      <c r="CM79" s="106">
        <v>8460.48</v>
      </c>
      <c r="CN79" s="71">
        <v>7942.44</v>
      </c>
      <c r="CO79" s="111">
        <v>7987.94</v>
      </c>
      <c r="CP79" s="111">
        <v>8211.68</v>
      </c>
      <c r="CQ79" s="111">
        <v>8245.17</v>
      </c>
      <c r="CR79" s="115">
        <v>8307.62</v>
      </c>
      <c r="CS79" s="111">
        <v>8092.79</v>
      </c>
      <c r="CT79" s="111">
        <v>8365.62</v>
      </c>
      <c r="CU79" s="111">
        <v>7587.15</v>
      </c>
      <c r="CV79" s="111">
        <v>8834.12</v>
      </c>
      <c r="CW79" s="119">
        <v>8151.46</v>
      </c>
      <c r="CX79" s="111">
        <v>7627.06</v>
      </c>
      <c r="CY79" s="111">
        <v>8614.02</v>
      </c>
      <c r="CZ79" s="119">
        <v>8289.44</v>
      </c>
      <c r="DA79" s="126">
        <v>10007.6</v>
      </c>
      <c r="DB79" s="128">
        <v>9841.63</v>
      </c>
      <c r="DC79" s="126">
        <v>9779.18</v>
      </c>
      <c r="DD79" s="98">
        <v>8381.04</v>
      </c>
      <c r="DE79" s="98">
        <v>8706.38</v>
      </c>
      <c r="DF79" s="126">
        <v>8512.59</v>
      </c>
      <c r="DG79" s="98">
        <v>8511.09</v>
      </c>
      <c r="DH79" s="98">
        <v>8864.65</v>
      </c>
      <c r="DI79" s="98">
        <v>8482.65</v>
      </c>
      <c r="DJ79" s="126">
        <v>8156.42</v>
      </c>
      <c r="DK79" s="126">
        <v>9274.35</v>
      </c>
      <c r="DL79" s="98">
        <v>8375.97</v>
      </c>
      <c r="DM79" s="138">
        <v>9428.61</v>
      </c>
      <c r="DN79" s="137">
        <v>8821.88</v>
      </c>
      <c r="DO79" s="142">
        <v>8822.79</v>
      </c>
      <c r="DP79" s="137">
        <v>9026.64</v>
      </c>
      <c r="DQ79" s="142">
        <v>8851.98</v>
      </c>
      <c r="DR79" s="138">
        <v>8976.06</v>
      </c>
      <c r="DS79" s="142">
        <v>8962.72</v>
      </c>
      <c r="DT79" s="145">
        <v>9082.07</v>
      </c>
      <c r="DU79" s="145">
        <v>9130.28</v>
      </c>
      <c r="DV79" s="137">
        <v>8826.02</v>
      </c>
      <c r="DW79" s="145">
        <v>9286.26</v>
      </c>
      <c r="DX79" s="137">
        <v>9101.56</v>
      </c>
      <c r="DY79" s="143">
        <f t="shared" si="2"/>
        <v>-184.70000000000073</v>
      </c>
      <c r="DZ79" s="34">
        <f t="shared" si="3"/>
        <v>-0.020293224458224825</v>
      </c>
    </row>
    <row r="80" spans="1:130" ht="12.75">
      <c r="A80">
        <v>933</v>
      </c>
      <c r="B80" s="4" t="s">
        <v>157</v>
      </c>
      <c r="C80" s="5" t="s">
        <v>158</v>
      </c>
      <c r="D80" s="6">
        <v>3873.510827572925</v>
      </c>
      <c r="E80" s="7">
        <v>3367.58</v>
      </c>
      <c r="F80" s="7">
        <v>3180.86</v>
      </c>
      <c r="G80" s="7">
        <v>3816.52</v>
      </c>
      <c r="H80" s="7">
        <v>3332.7200000000003</v>
      </c>
      <c r="I80" s="7">
        <v>3533.66</v>
      </c>
      <c r="J80" s="7">
        <v>3624.75</v>
      </c>
      <c r="K80" s="7">
        <v>3558.4900000000002</v>
      </c>
      <c r="L80" s="7">
        <v>3104.4500000000003</v>
      </c>
      <c r="M80" s="17">
        <v>3648.35</v>
      </c>
      <c r="N80" s="17">
        <v>3394.21</v>
      </c>
      <c r="O80" s="17">
        <v>2353.89</v>
      </c>
      <c r="P80" s="36">
        <v>3953.33</v>
      </c>
      <c r="Q80" s="38">
        <v>4323.370000000001</v>
      </c>
      <c r="R80" s="39">
        <v>3328.53</v>
      </c>
      <c r="S80" s="39">
        <v>3687.75</v>
      </c>
      <c r="T80" s="40">
        <v>3494.35</v>
      </c>
      <c r="U80" s="41">
        <v>1467.46</v>
      </c>
      <c r="V80" s="39">
        <v>5666.02</v>
      </c>
      <c r="W80" s="42">
        <v>3576.37</v>
      </c>
      <c r="X80" s="43">
        <v>3568.88</v>
      </c>
      <c r="Y80" s="39">
        <v>3504.08</v>
      </c>
      <c r="Z80" s="40">
        <v>3613.82</v>
      </c>
      <c r="AA80" s="40">
        <v>3641.36</v>
      </c>
      <c r="AB80" s="39">
        <v>3761.84</v>
      </c>
      <c r="AC80" s="44">
        <v>3565.31</v>
      </c>
      <c r="AD80" s="44">
        <v>3371.38</v>
      </c>
      <c r="AE80" s="45">
        <v>3823.18</v>
      </c>
      <c r="AF80" s="46">
        <v>3529.14</v>
      </c>
      <c r="AG80" s="44">
        <v>3666.53</v>
      </c>
      <c r="AH80" s="44">
        <v>3563.38</v>
      </c>
      <c r="AI80" s="46">
        <v>3820.28</v>
      </c>
      <c r="AJ80" s="45">
        <v>3587.68</v>
      </c>
      <c r="AK80" s="45">
        <v>3694.08</v>
      </c>
      <c r="AL80" s="46">
        <v>3729.05</v>
      </c>
      <c r="AM80" s="46">
        <v>3511.33</v>
      </c>
      <c r="AN80" s="57">
        <v>3304.7</v>
      </c>
      <c r="AO80" s="57">
        <v>3994.62</v>
      </c>
      <c r="AP80" s="57">
        <v>3528.29</v>
      </c>
      <c r="AQ80" s="57">
        <v>3915.17</v>
      </c>
      <c r="AR80" s="57">
        <v>3668.69</v>
      </c>
      <c r="AS80" s="60">
        <v>3686.3</v>
      </c>
      <c r="AT80" s="62">
        <v>3626.65</v>
      </c>
      <c r="AU80" s="63">
        <v>3708.04</v>
      </c>
      <c r="AV80" s="60">
        <v>3748.96</v>
      </c>
      <c r="AW80" s="63">
        <v>3694.26</v>
      </c>
      <c r="AX80" s="64">
        <v>3635.47</v>
      </c>
      <c r="AY80" s="60">
        <v>4083.41</v>
      </c>
      <c r="AZ80" s="65">
        <v>3894.77</v>
      </c>
      <c r="BA80" s="66">
        <v>3703.19</v>
      </c>
      <c r="BB80" s="39">
        <v>3636.06</v>
      </c>
      <c r="BC80" s="40">
        <v>3984.45</v>
      </c>
      <c r="BD80" s="39">
        <v>3708.83</v>
      </c>
      <c r="BE80" s="40">
        <v>3847.26</v>
      </c>
      <c r="BF80" s="67">
        <v>3896.68</v>
      </c>
      <c r="BG80" s="40">
        <v>3743.78</v>
      </c>
      <c r="BH80" s="39">
        <v>3870.4</v>
      </c>
      <c r="BI80" s="39">
        <v>3804.69</v>
      </c>
      <c r="BJ80" s="40">
        <v>3878.69</v>
      </c>
      <c r="BK80" s="39">
        <v>3837.44</v>
      </c>
      <c r="BL80" s="40">
        <v>4020.42</v>
      </c>
      <c r="BM80" s="40">
        <v>4014.72</v>
      </c>
      <c r="BN80" s="3">
        <v>3576.09</v>
      </c>
      <c r="BO80" s="40">
        <v>4448.46</v>
      </c>
      <c r="BP80" s="39">
        <v>3825.15</v>
      </c>
      <c r="BQ80" s="66">
        <v>3903.55</v>
      </c>
      <c r="BR80" s="40">
        <v>5647.17</v>
      </c>
      <c r="BS80" s="66">
        <v>5977.48</v>
      </c>
      <c r="BT80" s="40">
        <v>6261.27</v>
      </c>
      <c r="BU80" s="40">
        <v>5806.21</v>
      </c>
      <c r="BV80" s="40">
        <v>6414.94</v>
      </c>
      <c r="BW80" s="39">
        <v>6242.89</v>
      </c>
      <c r="BX80" s="39">
        <v>6126.39</v>
      </c>
      <c r="BY80" s="40">
        <v>5899.23</v>
      </c>
      <c r="BZ80" s="39">
        <v>5596.54</v>
      </c>
      <c r="CA80" s="40">
        <v>6413.34</v>
      </c>
      <c r="CB80" s="40">
        <v>5855.82</v>
      </c>
      <c r="CC80" s="71">
        <v>6190.76</v>
      </c>
      <c r="CD80" s="71">
        <v>6138.04</v>
      </c>
      <c r="CE80" s="71">
        <v>6292.27</v>
      </c>
      <c r="CF80" s="71">
        <v>6026.83</v>
      </c>
      <c r="CG80" s="106">
        <v>5971.1</v>
      </c>
      <c r="CH80" s="106">
        <v>6583.5</v>
      </c>
      <c r="CI80" s="106">
        <v>6138.63</v>
      </c>
      <c r="CJ80" s="106">
        <v>7090.84</v>
      </c>
      <c r="CK80" s="71">
        <v>6146.07</v>
      </c>
      <c r="CL80" s="71">
        <v>5974.99</v>
      </c>
      <c r="CM80" s="106">
        <v>6753.6</v>
      </c>
      <c r="CN80" s="71">
        <v>6340.07</v>
      </c>
      <c r="CO80" s="111">
        <v>6376.39</v>
      </c>
      <c r="CP80" s="111">
        <v>6555.01</v>
      </c>
      <c r="CQ80" s="111">
        <v>6581.73</v>
      </c>
      <c r="CR80" s="115">
        <v>6631.58</v>
      </c>
      <c r="CS80" s="111">
        <v>6460.1</v>
      </c>
      <c r="CT80" s="111">
        <v>6677.88</v>
      </c>
      <c r="CU80" s="111">
        <v>6056.47</v>
      </c>
      <c r="CV80" s="111">
        <v>7051.86</v>
      </c>
      <c r="CW80" s="119">
        <v>6506.93</v>
      </c>
      <c r="CX80" s="111">
        <v>6088.32</v>
      </c>
      <c r="CY80" s="111">
        <v>6876.16</v>
      </c>
      <c r="CZ80" s="119">
        <v>6617.07</v>
      </c>
      <c r="DA80" s="126">
        <v>7988.6</v>
      </c>
      <c r="DB80" s="128">
        <v>7856.13</v>
      </c>
      <c r="DC80" s="126">
        <v>7806.27</v>
      </c>
      <c r="DD80" s="98">
        <v>6690.2</v>
      </c>
      <c r="DE80" s="98">
        <v>6949.89</v>
      </c>
      <c r="DF80" s="126">
        <v>6795.2</v>
      </c>
      <c r="DG80" s="98">
        <v>6794.01</v>
      </c>
      <c r="DH80" s="98">
        <v>7076.24</v>
      </c>
      <c r="DI80" s="98">
        <v>6771.3</v>
      </c>
      <c r="DJ80" s="126">
        <v>6510.89</v>
      </c>
      <c r="DK80" s="126">
        <v>7403.28</v>
      </c>
      <c r="DL80" s="98">
        <v>6686.13</v>
      </c>
      <c r="DM80" s="138">
        <v>7526.43</v>
      </c>
      <c r="DN80" s="137">
        <v>7579.15</v>
      </c>
      <c r="DO80" s="142">
        <v>7579.93</v>
      </c>
      <c r="DP80" s="137">
        <v>7755.06</v>
      </c>
      <c r="DQ80" s="142">
        <v>7605.01</v>
      </c>
      <c r="DR80" s="138">
        <v>7711.61</v>
      </c>
      <c r="DS80" s="142">
        <v>7700.14</v>
      </c>
      <c r="DT80" s="145">
        <v>7802.68</v>
      </c>
      <c r="DU80" s="145">
        <v>7844.1</v>
      </c>
      <c r="DV80" s="137">
        <v>7582.7</v>
      </c>
      <c r="DW80" s="145">
        <v>7978.1</v>
      </c>
      <c r="DX80" s="137">
        <v>7819.43</v>
      </c>
      <c r="DY80" s="143">
        <f t="shared" si="2"/>
        <v>-158.67000000000007</v>
      </c>
      <c r="DZ80" s="34">
        <f t="shared" si="3"/>
        <v>-0.02029176039685758</v>
      </c>
    </row>
    <row r="81" spans="1:130" ht="12.75">
      <c r="A81">
        <v>933</v>
      </c>
      <c r="B81" s="4" t="s">
        <v>159</v>
      </c>
      <c r="C81" s="5" t="s">
        <v>160</v>
      </c>
      <c r="D81" s="6">
        <v>9071.975121143543</v>
      </c>
      <c r="E81" s="7">
        <v>7887.04</v>
      </c>
      <c r="F81" s="7">
        <v>7449.72</v>
      </c>
      <c r="G81" s="7">
        <v>8938.47</v>
      </c>
      <c r="H81" s="7">
        <v>7805.41</v>
      </c>
      <c r="I81" s="7">
        <v>8276.01</v>
      </c>
      <c r="J81" s="7">
        <v>8489.36</v>
      </c>
      <c r="K81" s="7">
        <v>8334.16</v>
      </c>
      <c r="L81" s="7">
        <v>7270.78</v>
      </c>
      <c r="M81" s="17">
        <v>8544.61</v>
      </c>
      <c r="N81" s="17">
        <v>7949.41</v>
      </c>
      <c r="O81" s="17">
        <v>5512.92</v>
      </c>
      <c r="P81" s="36">
        <v>9258.9</v>
      </c>
      <c r="Q81" s="38">
        <v>10125.550000000001</v>
      </c>
      <c r="R81" s="39">
        <v>7795.57</v>
      </c>
      <c r="S81" s="39">
        <v>8636.9</v>
      </c>
      <c r="T81" s="40">
        <v>8183.93</v>
      </c>
      <c r="U81" s="41">
        <v>3436.87</v>
      </c>
      <c r="V81" s="39">
        <v>13270.09</v>
      </c>
      <c r="W81" s="42">
        <v>8376.05</v>
      </c>
      <c r="X81" s="43">
        <v>8358.49</v>
      </c>
      <c r="Y81" s="39">
        <v>8206.74</v>
      </c>
      <c r="Z81" s="40">
        <v>8463.74</v>
      </c>
      <c r="AA81" s="40">
        <v>8528.24</v>
      </c>
      <c r="AB81" s="39">
        <v>8810.42</v>
      </c>
      <c r="AC81" s="44">
        <v>8350.15</v>
      </c>
      <c r="AD81" s="44">
        <v>7895.93</v>
      </c>
      <c r="AE81" s="45">
        <v>8954.07</v>
      </c>
      <c r="AF81" s="46">
        <v>8265.41</v>
      </c>
      <c r="AG81" s="44">
        <v>8587.19</v>
      </c>
      <c r="AH81" s="44">
        <v>8345.62</v>
      </c>
      <c r="AI81" s="46">
        <v>8947.29</v>
      </c>
      <c r="AJ81" s="45">
        <v>8402.51</v>
      </c>
      <c r="AK81" s="45">
        <v>8651.72</v>
      </c>
      <c r="AL81" s="46">
        <v>8733.61</v>
      </c>
      <c r="AM81" s="46">
        <v>8303.69</v>
      </c>
      <c r="AN81" s="57">
        <v>7739.76</v>
      </c>
      <c r="AO81" s="57">
        <v>9355.6</v>
      </c>
      <c r="AP81" s="57">
        <v>8263.43</v>
      </c>
      <c r="AQ81" s="57">
        <v>9169.5</v>
      </c>
      <c r="AR81" s="57">
        <v>8592.24</v>
      </c>
      <c r="AS81" s="60">
        <v>8633.5</v>
      </c>
      <c r="AT81" s="62">
        <v>8493.81</v>
      </c>
      <c r="AU81" s="63">
        <v>8684.39</v>
      </c>
      <c r="AV81" s="60">
        <v>8780.21</v>
      </c>
      <c r="AW81" s="63">
        <v>8652.13</v>
      </c>
      <c r="AX81" s="64">
        <v>8514.42</v>
      </c>
      <c r="AY81" s="60">
        <v>9563.53</v>
      </c>
      <c r="AZ81" s="65">
        <v>9121.72</v>
      </c>
      <c r="BA81" s="66">
        <v>8673.03</v>
      </c>
      <c r="BB81" s="39">
        <v>8515.8</v>
      </c>
      <c r="BC81" s="40">
        <v>9331.76</v>
      </c>
      <c r="BD81" s="39">
        <v>8686.24</v>
      </c>
      <c r="BE81" s="40">
        <v>9010.45</v>
      </c>
      <c r="BF81" s="67">
        <v>9126.21</v>
      </c>
      <c r="BG81" s="40">
        <v>8768.09</v>
      </c>
      <c r="BH81" s="39">
        <v>9064.65</v>
      </c>
      <c r="BI81" s="39">
        <v>8910.77</v>
      </c>
      <c r="BJ81" s="40">
        <v>9084.08</v>
      </c>
      <c r="BK81" s="39">
        <v>8987.47</v>
      </c>
      <c r="BL81" s="40">
        <v>9416.01</v>
      </c>
      <c r="BM81" s="40">
        <v>9402.65</v>
      </c>
      <c r="BN81" s="3">
        <v>8375.36</v>
      </c>
      <c r="BO81" s="40">
        <v>10418.5</v>
      </c>
      <c r="BP81" s="39">
        <v>8958.69</v>
      </c>
      <c r="BQ81" s="66">
        <v>9142.3</v>
      </c>
      <c r="BR81" s="40">
        <v>10912.18</v>
      </c>
      <c r="BS81" s="66">
        <v>11550.41</v>
      </c>
      <c r="BT81" s="40">
        <v>12098.79</v>
      </c>
      <c r="BU81" s="40">
        <v>11219.47</v>
      </c>
      <c r="BV81" s="40">
        <v>12395.72</v>
      </c>
      <c r="BW81" s="39">
        <v>12063.27</v>
      </c>
      <c r="BX81" s="39">
        <v>11838.17</v>
      </c>
      <c r="BY81" s="40">
        <v>11399.22</v>
      </c>
      <c r="BZ81" s="39">
        <v>10814.32</v>
      </c>
      <c r="CA81" s="40">
        <v>12392.66</v>
      </c>
      <c r="CB81" s="40">
        <v>11315.35</v>
      </c>
      <c r="CC81" s="71">
        <v>11962.55</v>
      </c>
      <c r="CD81" s="71">
        <v>11860.66</v>
      </c>
      <c r="CE81" s="71">
        <v>12158.68</v>
      </c>
      <c r="CF81" s="71">
        <v>11645.75</v>
      </c>
      <c r="CG81" s="106">
        <v>11538.06</v>
      </c>
      <c r="CH81" s="106">
        <v>12721.43</v>
      </c>
      <c r="CI81" s="106">
        <v>11861.79</v>
      </c>
      <c r="CJ81" s="106">
        <v>13701.77</v>
      </c>
      <c r="CK81" s="71">
        <v>11876.16</v>
      </c>
      <c r="CL81" s="71">
        <v>11545.59</v>
      </c>
      <c r="CM81" s="106">
        <v>13050.12</v>
      </c>
      <c r="CN81" s="71">
        <v>12251.05</v>
      </c>
      <c r="CO81" s="111">
        <v>12321.24</v>
      </c>
      <c r="CP81" s="111">
        <v>12666.37</v>
      </c>
      <c r="CQ81" s="111">
        <v>12718.01</v>
      </c>
      <c r="CR81" s="115">
        <v>12814.35</v>
      </c>
      <c r="CS81" s="111">
        <v>12482.99</v>
      </c>
      <c r="CT81" s="111">
        <v>12903.81</v>
      </c>
      <c r="CU81" s="111">
        <v>11703.03</v>
      </c>
      <c r="CV81" s="111">
        <v>13626.46</v>
      </c>
      <c r="CW81" s="119">
        <v>12573.48</v>
      </c>
      <c r="CX81" s="111">
        <v>11764.6</v>
      </c>
      <c r="CY81" s="111">
        <v>13286.97</v>
      </c>
      <c r="CZ81" s="119">
        <v>12786.31</v>
      </c>
      <c r="DA81" s="126">
        <v>15436.54</v>
      </c>
      <c r="DB81" s="128">
        <v>15180.53</v>
      </c>
      <c r="DC81" s="126">
        <v>15084.2</v>
      </c>
      <c r="DD81" s="98">
        <v>12927.61</v>
      </c>
      <c r="DE81" s="98">
        <v>13429.43</v>
      </c>
      <c r="DF81" s="126">
        <v>13130.49</v>
      </c>
      <c r="DG81" s="98">
        <v>13128.2</v>
      </c>
      <c r="DH81" s="98">
        <v>13673.56</v>
      </c>
      <c r="DI81" s="98">
        <v>13084.33</v>
      </c>
      <c r="DJ81" s="126">
        <v>12581.11</v>
      </c>
      <c r="DK81" s="126">
        <v>14305.51</v>
      </c>
      <c r="DL81" s="98">
        <v>12919.76</v>
      </c>
      <c r="DM81" s="138">
        <v>14543.46</v>
      </c>
      <c r="DN81" s="137">
        <v>14846.16</v>
      </c>
      <c r="DO81" s="142">
        <v>14847.68</v>
      </c>
      <c r="DP81" s="137">
        <v>15190.74</v>
      </c>
      <c r="DQ81" s="142">
        <v>14896.82</v>
      </c>
      <c r="DR81" s="138">
        <v>15105.61</v>
      </c>
      <c r="DS81" s="142">
        <v>15083.16</v>
      </c>
      <c r="DT81" s="145">
        <v>15284.01</v>
      </c>
      <c r="DU81" s="145">
        <v>15365.15</v>
      </c>
      <c r="DV81" s="137">
        <v>14853.12</v>
      </c>
      <c r="DW81" s="145">
        <v>15627.64</v>
      </c>
      <c r="DX81" s="137">
        <v>15316.82</v>
      </c>
      <c r="DY81" s="143">
        <f t="shared" si="2"/>
        <v>-310.8199999999997</v>
      </c>
      <c r="DZ81" s="34">
        <f t="shared" si="3"/>
        <v>-0.02029272394661553</v>
      </c>
    </row>
    <row r="82" spans="1:130" ht="12.75">
      <c r="A82">
        <v>933</v>
      </c>
      <c r="B82" s="4" t="s">
        <v>161</v>
      </c>
      <c r="C82" s="5" t="s">
        <v>162</v>
      </c>
      <c r="D82" s="6">
        <v>3789.3528688607985</v>
      </c>
      <c r="E82" s="7">
        <v>3294.42</v>
      </c>
      <c r="F82" s="7">
        <v>3111.76</v>
      </c>
      <c r="G82" s="7">
        <v>3733.6</v>
      </c>
      <c r="H82" s="7">
        <v>3260.33</v>
      </c>
      <c r="I82" s="7">
        <v>3456.9</v>
      </c>
      <c r="J82" s="7">
        <v>3546.02</v>
      </c>
      <c r="K82" s="7">
        <v>3481.19</v>
      </c>
      <c r="L82" s="7">
        <v>3037.02</v>
      </c>
      <c r="M82" s="17">
        <v>3569.09</v>
      </c>
      <c r="N82" s="17">
        <v>3320.48</v>
      </c>
      <c r="O82" s="17">
        <v>2302.75</v>
      </c>
      <c r="P82" s="36">
        <v>3867.45</v>
      </c>
      <c r="Q82" s="38">
        <v>4229.45</v>
      </c>
      <c r="R82" s="39">
        <v>3256.21</v>
      </c>
      <c r="S82" s="39">
        <v>3607.64</v>
      </c>
      <c r="T82" s="40">
        <v>3418.4300000000003</v>
      </c>
      <c r="U82" s="41">
        <v>1435.58</v>
      </c>
      <c r="V82" s="39">
        <v>5542.92</v>
      </c>
      <c r="W82" s="42">
        <v>3498.6800000000003</v>
      </c>
      <c r="X82" s="43">
        <v>3491.35</v>
      </c>
      <c r="Y82" s="39">
        <v>3427.9700000000003</v>
      </c>
      <c r="Z82" s="40">
        <v>3535.32</v>
      </c>
      <c r="AA82" s="40">
        <v>3562.26</v>
      </c>
      <c r="AB82" s="39">
        <v>3680.13</v>
      </c>
      <c r="AC82" s="44">
        <v>3487.86</v>
      </c>
      <c r="AD82" s="44">
        <v>3298.14</v>
      </c>
      <c r="AE82" s="45">
        <v>3740.12</v>
      </c>
      <c r="AF82" s="46">
        <v>3452.47</v>
      </c>
      <c r="AG82" s="44">
        <v>3586.88</v>
      </c>
      <c r="AH82" s="44">
        <v>3485.98</v>
      </c>
      <c r="AI82" s="46">
        <v>3737.28</v>
      </c>
      <c r="AJ82" s="45">
        <v>3509.73</v>
      </c>
      <c r="AK82" s="45">
        <v>3613.83</v>
      </c>
      <c r="AL82" s="46">
        <v>3648.04</v>
      </c>
      <c r="AM82" s="46">
        <v>3435.05</v>
      </c>
      <c r="AN82" s="57">
        <v>3232.9</v>
      </c>
      <c r="AO82" s="57">
        <v>3907.84</v>
      </c>
      <c r="AP82" s="57">
        <v>3451.64</v>
      </c>
      <c r="AQ82" s="57">
        <v>3830.11</v>
      </c>
      <c r="AR82" s="57">
        <v>3588.99</v>
      </c>
      <c r="AS82" s="60">
        <v>3606.22</v>
      </c>
      <c r="AT82" s="62">
        <v>3547.87</v>
      </c>
      <c r="AU82" s="63">
        <v>3627.47</v>
      </c>
      <c r="AV82" s="60">
        <v>3667.49</v>
      </c>
      <c r="AW82" s="63">
        <v>3613.99</v>
      </c>
      <c r="AX82" s="64">
        <v>3556.47</v>
      </c>
      <c r="AY82" s="60">
        <v>3994.68</v>
      </c>
      <c r="AZ82" s="65">
        <v>3810.14</v>
      </c>
      <c r="BA82" s="66">
        <v>3622.72</v>
      </c>
      <c r="BB82" s="39">
        <v>3557.05</v>
      </c>
      <c r="BC82" s="40">
        <v>3897.87</v>
      </c>
      <c r="BD82" s="39">
        <v>3628.23</v>
      </c>
      <c r="BE82" s="40">
        <v>3763.66</v>
      </c>
      <c r="BF82" s="67">
        <v>3812.01</v>
      </c>
      <c r="BG82" s="40">
        <v>3662.43</v>
      </c>
      <c r="BH82" s="39">
        <v>3786.3</v>
      </c>
      <c r="BI82" s="39">
        <v>3722.02</v>
      </c>
      <c r="BJ82" s="40">
        <v>3794.41</v>
      </c>
      <c r="BK82" s="39">
        <v>3754.06</v>
      </c>
      <c r="BL82" s="40">
        <v>3933.06</v>
      </c>
      <c r="BM82" s="40">
        <v>3927.48</v>
      </c>
      <c r="BN82" s="3">
        <v>3498.38</v>
      </c>
      <c r="BO82" s="40">
        <v>4351.8</v>
      </c>
      <c r="BP82" s="39">
        <v>3742.04</v>
      </c>
      <c r="BQ82" s="66">
        <v>3818.74</v>
      </c>
      <c r="BR82" s="40">
        <v>8031.3</v>
      </c>
      <c r="BS82" s="66">
        <v>8501.05</v>
      </c>
      <c r="BT82" s="40">
        <v>8904.65</v>
      </c>
      <c r="BU82" s="40">
        <v>8257.47</v>
      </c>
      <c r="BV82" s="40">
        <v>9123.19</v>
      </c>
      <c r="BW82" s="39">
        <v>8878.5</v>
      </c>
      <c r="BX82" s="39">
        <v>8712.84</v>
      </c>
      <c r="BY82" s="40">
        <v>8389.78</v>
      </c>
      <c r="BZ82" s="39">
        <v>7959.29</v>
      </c>
      <c r="CA82" s="40">
        <v>9120.94</v>
      </c>
      <c r="CB82" s="40">
        <v>8328.04</v>
      </c>
      <c r="CC82" s="71">
        <v>8804.39</v>
      </c>
      <c r="CD82" s="71">
        <v>8729.39</v>
      </c>
      <c r="CE82" s="71">
        <v>8948.73</v>
      </c>
      <c r="CF82" s="71">
        <v>8571.23</v>
      </c>
      <c r="CG82" s="106">
        <v>8491.96</v>
      </c>
      <c r="CH82" s="106">
        <v>9362.92</v>
      </c>
      <c r="CI82" s="106">
        <v>8730.23</v>
      </c>
      <c r="CJ82" s="106">
        <v>10084.44</v>
      </c>
      <c r="CK82" s="71">
        <v>8740.81</v>
      </c>
      <c r="CL82" s="71">
        <v>8497.51</v>
      </c>
      <c r="CM82" s="106">
        <v>9604.83</v>
      </c>
      <c r="CN82" s="71">
        <v>9016.73</v>
      </c>
      <c r="CO82" s="111">
        <v>9068.38</v>
      </c>
      <c r="CP82" s="111">
        <v>9322.39</v>
      </c>
      <c r="CQ82" s="111">
        <v>9360.39</v>
      </c>
      <c r="CR82" s="115">
        <v>9431.31</v>
      </c>
      <c r="CS82" s="111">
        <v>9187.43</v>
      </c>
      <c r="CT82" s="111">
        <v>9497.15</v>
      </c>
      <c r="CU82" s="111">
        <v>8613.38</v>
      </c>
      <c r="CV82" s="111">
        <v>10029.01</v>
      </c>
      <c r="CW82" s="119">
        <v>9254.03</v>
      </c>
      <c r="CX82" s="111">
        <v>8658.69</v>
      </c>
      <c r="CY82" s="111">
        <v>9779.15</v>
      </c>
      <c r="CZ82" s="119">
        <v>9410.67</v>
      </c>
      <c r="DA82" s="126">
        <v>11361.23</v>
      </c>
      <c r="DB82" s="128">
        <v>11172.81</v>
      </c>
      <c r="DC82" s="126">
        <v>11101.9</v>
      </c>
      <c r="DD82" s="98">
        <v>9514.66</v>
      </c>
      <c r="DE82" s="98">
        <v>9884</v>
      </c>
      <c r="DF82" s="126">
        <v>9664</v>
      </c>
      <c r="DG82" s="98">
        <v>9662.3</v>
      </c>
      <c r="DH82" s="98">
        <v>10063.69</v>
      </c>
      <c r="DI82" s="98">
        <v>9630.01</v>
      </c>
      <c r="DJ82" s="126">
        <v>9259.64</v>
      </c>
      <c r="DK82" s="126">
        <v>10528.81</v>
      </c>
      <c r="DL82" s="98">
        <v>9508.88</v>
      </c>
      <c r="DM82" s="138">
        <v>10703.92</v>
      </c>
      <c r="DN82" s="137">
        <v>10557.66</v>
      </c>
      <c r="DO82" s="142">
        <v>10558.73</v>
      </c>
      <c r="DP82" s="137">
        <v>10802.7</v>
      </c>
      <c r="DQ82" s="142">
        <v>10593.67</v>
      </c>
      <c r="DR82" s="138">
        <v>10742.16</v>
      </c>
      <c r="DS82" s="142">
        <v>10726.2</v>
      </c>
      <c r="DT82" s="145">
        <v>10869.02</v>
      </c>
      <c r="DU82" s="145">
        <v>10926.72</v>
      </c>
      <c r="DV82" s="137">
        <v>10562.6</v>
      </c>
      <c r="DW82" s="145">
        <v>11113.38</v>
      </c>
      <c r="DX82" s="137">
        <v>10892.36</v>
      </c>
      <c r="DY82" s="143">
        <f t="shared" si="2"/>
        <v>-221.01999999999862</v>
      </c>
      <c r="DZ82" s="34">
        <f t="shared" si="3"/>
        <v>-0.02029128673675848</v>
      </c>
    </row>
    <row r="83" spans="1:130" ht="12.75">
      <c r="A83">
        <v>933</v>
      </c>
      <c r="B83" s="4" t="s">
        <v>163</v>
      </c>
      <c r="C83" s="5" t="s">
        <v>164</v>
      </c>
      <c r="D83" s="6">
        <v>3991.638234568402</v>
      </c>
      <c r="E83" s="7">
        <v>3470.27</v>
      </c>
      <c r="F83" s="7">
        <v>3277.85</v>
      </c>
      <c r="G83" s="7">
        <v>3932.89</v>
      </c>
      <c r="H83" s="7">
        <v>3434.35</v>
      </c>
      <c r="I83" s="7">
        <v>3641.42</v>
      </c>
      <c r="J83" s="7">
        <v>3735.29</v>
      </c>
      <c r="K83" s="7">
        <v>3667</v>
      </c>
      <c r="L83" s="7">
        <v>3199.1200000000003</v>
      </c>
      <c r="M83" s="17">
        <v>3759.6</v>
      </c>
      <c r="N83" s="17">
        <v>3497.72</v>
      </c>
      <c r="O83" s="17">
        <v>2425.67</v>
      </c>
      <c r="P83" s="36">
        <v>4073.89</v>
      </c>
      <c r="Q83" s="38">
        <v>4455.21</v>
      </c>
      <c r="R83" s="39">
        <v>3430.03</v>
      </c>
      <c r="S83" s="39">
        <v>3800.21</v>
      </c>
      <c r="T83" s="40">
        <v>3600.9</v>
      </c>
      <c r="U83" s="41">
        <v>1512.22</v>
      </c>
      <c r="V83" s="39">
        <v>5838.78</v>
      </c>
      <c r="W83" s="42">
        <v>3685.4300000000003</v>
      </c>
      <c r="X83" s="43">
        <v>3677.71</v>
      </c>
      <c r="Y83" s="39">
        <v>3610.94</v>
      </c>
      <c r="Z83" s="40">
        <v>3724.02</v>
      </c>
      <c r="AA83" s="40">
        <v>3752.4</v>
      </c>
      <c r="AB83" s="39">
        <v>3876.55</v>
      </c>
      <c r="AC83" s="44">
        <v>3674.04</v>
      </c>
      <c r="AD83" s="44">
        <v>3474.18</v>
      </c>
      <c r="AE83" s="45">
        <v>3939.76</v>
      </c>
      <c r="AF83" s="46">
        <v>3636.75</v>
      </c>
      <c r="AG83" s="44">
        <v>3778.33</v>
      </c>
      <c r="AH83" s="44">
        <v>3672.05</v>
      </c>
      <c r="AI83" s="46">
        <v>3936.77</v>
      </c>
      <c r="AJ83" s="45">
        <v>3697.08</v>
      </c>
      <c r="AK83" s="45">
        <v>3806.72</v>
      </c>
      <c r="AL83" s="46">
        <v>3842.76</v>
      </c>
      <c r="AM83" s="46">
        <v>3618.39</v>
      </c>
      <c r="AN83" s="57">
        <v>3405.47</v>
      </c>
      <c r="AO83" s="57">
        <v>4116.43</v>
      </c>
      <c r="AP83" s="57">
        <v>3635.88</v>
      </c>
      <c r="AQ83" s="57">
        <v>4034.55</v>
      </c>
      <c r="AR83" s="57">
        <v>3780.55</v>
      </c>
      <c r="AS83" s="60">
        <v>3798.71</v>
      </c>
      <c r="AT83" s="62">
        <v>3737.25</v>
      </c>
      <c r="AU83" s="63">
        <v>3821.1</v>
      </c>
      <c r="AV83" s="60">
        <v>3863.25</v>
      </c>
      <c r="AW83" s="63">
        <v>3806.9</v>
      </c>
      <c r="AX83" s="64">
        <v>3746.31</v>
      </c>
      <c r="AY83" s="60">
        <v>4207.91</v>
      </c>
      <c r="AZ83" s="65">
        <v>4013.52</v>
      </c>
      <c r="BA83" s="66">
        <v>3816.1</v>
      </c>
      <c r="BB83" s="39">
        <v>3746.92</v>
      </c>
      <c r="BC83" s="40">
        <v>4105.93</v>
      </c>
      <c r="BD83" s="39">
        <v>3821.91</v>
      </c>
      <c r="BE83" s="40">
        <v>3964.56</v>
      </c>
      <c r="BF83" s="67">
        <v>4015.49</v>
      </c>
      <c r="BG83" s="40">
        <v>3857.93</v>
      </c>
      <c r="BH83" s="39">
        <v>3988.41</v>
      </c>
      <c r="BI83" s="39">
        <v>3920.7</v>
      </c>
      <c r="BJ83" s="40">
        <v>3996.96</v>
      </c>
      <c r="BK83" s="39">
        <v>3954.45</v>
      </c>
      <c r="BL83" s="40">
        <v>4143</v>
      </c>
      <c r="BM83" s="40">
        <v>4137.13</v>
      </c>
      <c r="BN83" s="3">
        <v>3685.12</v>
      </c>
      <c r="BO83" s="40">
        <v>4584.09</v>
      </c>
      <c r="BP83" s="39">
        <v>3941.78</v>
      </c>
      <c r="BQ83" s="66">
        <v>4022.58</v>
      </c>
      <c r="BR83" s="40">
        <v>4655.25</v>
      </c>
      <c r="BS83" s="66">
        <v>4927.52</v>
      </c>
      <c r="BT83" s="40">
        <v>5161.47</v>
      </c>
      <c r="BU83" s="40">
        <v>4786.35</v>
      </c>
      <c r="BV83" s="40">
        <v>5288.14</v>
      </c>
      <c r="BW83" s="39">
        <v>5146.32</v>
      </c>
      <c r="BX83" s="39">
        <v>5050.29</v>
      </c>
      <c r="BY83" s="40">
        <v>4863.03</v>
      </c>
      <c r="BZ83" s="39">
        <v>4613.5</v>
      </c>
      <c r="CA83" s="40">
        <v>5286.83</v>
      </c>
      <c r="CB83" s="40">
        <v>4827.24</v>
      </c>
      <c r="CC83" s="71">
        <v>5103.34</v>
      </c>
      <c r="CD83" s="71">
        <v>5059.88</v>
      </c>
      <c r="CE83" s="71">
        <v>5187.02</v>
      </c>
      <c r="CF83" s="71">
        <v>4968.2</v>
      </c>
      <c r="CG83" s="106">
        <v>4922.26</v>
      </c>
      <c r="CH83" s="106">
        <v>5427.09</v>
      </c>
      <c r="CI83" s="106">
        <v>5060.36</v>
      </c>
      <c r="CJ83" s="106">
        <v>5845.32</v>
      </c>
      <c r="CK83" s="71">
        <v>5066.49</v>
      </c>
      <c r="CL83" s="71">
        <v>4925.46</v>
      </c>
      <c r="CM83" s="106">
        <v>5567.31</v>
      </c>
      <c r="CN83" s="71">
        <v>5226.42</v>
      </c>
      <c r="CO83" s="111">
        <v>5256.36</v>
      </c>
      <c r="CP83" s="111">
        <v>5403.6</v>
      </c>
      <c r="CQ83" s="111">
        <v>5425.64</v>
      </c>
      <c r="CR83" s="115">
        <v>5466.73</v>
      </c>
      <c r="CS83" s="111">
        <v>5325.36</v>
      </c>
      <c r="CT83" s="111">
        <v>5504.89</v>
      </c>
      <c r="CU83" s="111">
        <v>4992.62</v>
      </c>
      <c r="CV83" s="111">
        <v>5813.18</v>
      </c>
      <c r="CW83" s="119">
        <v>5363.97</v>
      </c>
      <c r="CX83" s="111">
        <v>5018.89</v>
      </c>
      <c r="CY83" s="111">
        <v>5668.35</v>
      </c>
      <c r="CZ83" s="119">
        <v>5454.77</v>
      </c>
      <c r="DA83" s="126">
        <v>6585.38</v>
      </c>
      <c r="DB83" s="128">
        <v>6476.17</v>
      </c>
      <c r="DC83" s="126">
        <v>6435.07</v>
      </c>
      <c r="DD83" s="98">
        <v>5515.04</v>
      </c>
      <c r="DE83" s="98">
        <v>5729.12</v>
      </c>
      <c r="DF83" s="126">
        <v>5601.6</v>
      </c>
      <c r="DG83" s="98">
        <v>5600.61</v>
      </c>
      <c r="DH83" s="98">
        <v>5833.27</v>
      </c>
      <c r="DI83" s="98">
        <v>5581.9</v>
      </c>
      <c r="DJ83" s="126">
        <v>5367.22</v>
      </c>
      <c r="DK83" s="126">
        <v>6102.87</v>
      </c>
      <c r="DL83" s="98">
        <v>5511.7</v>
      </c>
      <c r="DM83" s="138">
        <v>6204.38</v>
      </c>
      <c r="DN83" s="137">
        <v>6517.6</v>
      </c>
      <c r="DO83" s="142">
        <v>6518.26</v>
      </c>
      <c r="DP83" s="137">
        <v>6668.88</v>
      </c>
      <c r="DQ83" s="142">
        <v>6539.83</v>
      </c>
      <c r="DR83" s="138">
        <v>6631.5</v>
      </c>
      <c r="DS83" s="142">
        <v>6621.64</v>
      </c>
      <c r="DT83" s="145">
        <v>6709.83</v>
      </c>
      <c r="DU83" s="145">
        <v>6745.44</v>
      </c>
      <c r="DV83" s="137">
        <v>6520.66</v>
      </c>
      <c r="DW83" s="145">
        <v>6860.68</v>
      </c>
      <c r="DX83" s="137">
        <v>6724.22</v>
      </c>
      <c r="DY83" s="143">
        <f t="shared" si="2"/>
        <v>-136.46000000000004</v>
      </c>
      <c r="DZ83" s="34">
        <f t="shared" si="3"/>
        <v>-0.020293803593576656</v>
      </c>
    </row>
    <row r="84" spans="1:130" ht="12.75">
      <c r="A84">
        <v>933</v>
      </c>
      <c r="B84" s="4" t="s">
        <v>165</v>
      </c>
      <c r="C84" s="5" t="s">
        <v>166</v>
      </c>
      <c r="D84" s="6">
        <v>15342.7409952035</v>
      </c>
      <c r="E84" s="7">
        <v>13269.23</v>
      </c>
      <c r="F84" s="7">
        <v>12533.48</v>
      </c>
      <c r="G84" s="7">
        <v>15038.16</v>
      </c>
      <c r="H84" s="7">
        <v>13131.9</v>
      </c>
      <c r="I84" s="7">
        <v>13923.62</v>
      </c>
      <c r="J84" s="7">
        <v>14282.57</v>
      </c>
      <c r="K84" s="7">
        <v>14021.470000000001</v>
      </c>
      <c r="L84" s="7">
        <v>12232.43</v>
      </c>
      <c r="M84" s="17">
        <v>14375.53</v>
      </c>
      <c r="N84" s="17">
        <v>13374.16</v>
      </c>
      <c r="O84" s="17">
        <v>9274.99</v>
      </c>
      <c r="P84" s="36">
        <v>15577.25</v>
      </c>
      <c r="Q84" s="38">
        <v>17035.3</v>
      </c>
      <c r="R84" s="39">
        <v>13115.34</v>
      </c>
      <c r="S84" s="39">
        <v>14530.81</v>
      </c>
      <c r="T84" s="40">
        <v>13768.710000000001</v>
      </c>
      <c r="U84" s="41">
        <v>5782.22</v>
      </c>
      <c r="V84" s="39">
        <v>22325.7</v>
      </c>
      <c r="W84" s="42">
        <v>14091.95</v>
      </c>
      <c r="X84" s="43">
        <v>14062.41</v>
      </c>
      <c r="Y84" s="39">
        <v>13807.09</v>
      </c>
      <c r="Z84" s="40">
        <v>14239.48</v>
      </c>
      <c r="AA84" s="40">
        <v>14348</v>
      </c>
      <c r="AB84" s="39">
        <v>14830.74</v>
      </c>
      <c r="AC84" s="44">
        <v>14048.36</v>
      </c>
      <c r="AD84" s="44">
        <v>13284.19</v>
      </c>
      <c r="AE84" s="45">
        <v>15064.4</v>
      </c>
      <c r="AF84" s="46">
        <v>13905.8</v>
      </c>
      <c r="AG84" s="44">
        <v>14447.17</v>
      </c>
      <c r="AH84" s="44">
        <v>14040.76</v>
      </c>
      <c r="AI84" s="46">
        <v>15052.99</v>
      </c>
      <c r="AJ84" s="45">
        <v>14136.46</v>
      </c>
      <c r="AK84" s="45">
        <v>14555.73</v>
      </c>
      <c r="AL84" s="46">
        <v>14693.51</v>
      </c>
      <c r="AM84" s="46">
        <v>13835.62</v>
      </c>
      <c r="AN84" s="57">
        <v>13021.44</v>
      </c>
      <c r="AO84" s="57">
        <v>15739.95</v>
      </c>
      <c r="AP84" s="57">
        <v>13902.47</v>
      </c>
      <c r="AQ84" s="57">
        <v>15426.87</v>
      </c>
      <c r="AR84" s="57">
        <v>14455.67</v>
      </c>
      <c r="AS84" s="60">
        <v>14525.07</v>
      </c>
      <c r="AT84" s="62">
        <v>14290.06</v>
      </c>
      <c r="AU84" s="63">
        <v>14610.69</v>
      </c>
      <c r="AV84" s="60">
        <v>14771.89</v>
      </c>
      <c r="AW84" s="63">
        <v>14556.39</v>
      </c>
      <c r="AX84" s="64">
        <v>14324.72</v>
      </c>
      <c r="AY84" s="60">
        <v>16089.74</v>
      </c>
      <c r="AZ84" s="65">
        <v>15346.44</v>
      </c>
      <c r="BA84" s="66">
        <v>14591.56</v>
      </c>
      <c r="BB84" s="39">
        <v>14327.04</v>
      </c>
      <c r="BC84" s="40">
        <v>15699.8</v>
      </c>
      <c r="BD84" s="39">
        <v>14613.78</v>
      </c>
      <c r="BE84" s="40">
        <v>15159.24</v>
      </c>
      <c r="BF84" s="67">
        <v>15353.99</v>
      </c>
      <c r="BG84" s="40">
        <v>14751.49</v>
      </c>
      <c r="BH84" s="39">
        <v>15250.43</v>
      </c>
      <c r="BI84" s="39">
        <v>14991.54</v>
      </c>
      <c r="BJ84" s="40">
        <v>15283.11</v>
      </c>
      <c r="BK84" s="39">
        <v>15120.58</v>
      </c>
      <c r="BL84" s="40">
        <v>15841.57</v>
      </c>
      <c r="BM84" s="40">
        <v>15819.09</v>
      </c>
      <c r="BN84" s="3">
        <v>14090.76</v>
      </c>
      <c r="BO84" s="40">
        <v>17528.15</v>
      </c>
      <c r="BP84" s="39">
        <v>15072.15</v>
      </c>
      <c r="BQ84" s="66">
        <v>15381.09</v>
      </c>
      <c r="BR84" s="40">
        <v>30405.09</v>
      </c>
      <c r="BS84" s="66">
        <v>32183.45</v>
      </c>
      <c r="BT84" s="40">
        <v>33711.41</v>
      </c>
      <c r="BU84" s="40">
        <v>31261.32</v>
      </c>
      <c r="BV84" s="40">
        <v>34538.76</v>
      </c>
      <c r="BW84" s="39">
        <v>33612.42</v>
      </c>
      <c r="BX84" s="39">
        <v>32985.23</v>
      </c>
      <c r="BY84" s="40">
        <v>31762.17</v>
      </c>
      <c r="BZ84" s="39">
        <v>30132.44</v>
      </c>
      <c r="CA84" s="40">
        <v>34530.22</v>
      </c>
      <c r="CB84" s="40">
        <v>31528.47</v>
      </c>
      <c r="CC84" s="71">
        <v>33331.81</v>
      </c>
      <c r="CD84" s="71">
        <v>33047.91</v>
      </c>
      <c r="CE84" s="71">
        <v>33878.28</v>
      </c>
      <c r="CF84" s="71">
        <v>32449.1</v>
      </c>
      <c r="CG84" s="106">
        <v>32149.05</v>
      </c>
      <c r="CH84" s="106">
        <v>35446.32</v>
      </c>
      <c r="CI84" s="106">
        <v>33051.08</v>
      </c>
      <c r="CJ84" s="106">
        <v>38177.89</v>
      </c>
      <c r="CK84" s="71">
        <v>33091.12</v>
      </c>
      <c r="CL84" s="71">
        <v>32170.01</v>
      </c>
      <c r="CM84" s="106">
        <v>36362.16</v>
      </c>
      <c r="CN84" s="71">
        <v>34135.68</v>
      </c>
      <c r="CO84" s="111">
        <v>34331.24</v>
      </c>
      <c r="CP84" s="111">
        <v>35292.88</v>
      </c>
      <c r="CQ84" s="111">
        <v>35436.78</v>
      </c>
      <c r="CR84" s="115">
        <v>35705.22</v>
      </c>
      <c r="CS84" s="111">
        <v>34781.91</v>
      </c>
      <c r="CT84" s="111">
        <v>35954.47</v>
      </c>
      <c r="CU84" s="111">
        <v>32608.7</v>
      </c>
      <c r="CV84" s="111">
        <v>37968.05</v>
      </c>
      <c r="CW84" s="119">
        <v>35034.07</v>
      </c>
      <c r="CX84" s="111">
        <v>32780.26</v>
      </c>
      <c r="CY84" s="111">
        <v>37022.09</v>
      </c>
      <c r="CZ84" s="119">
        <v>35627.09</v>
      </c>
      <c r="DA84" s="126">
        <v>43011.54</v>
      </c>
      <c r="DB84" s="128">
        <v>42298.22</v>
      </c>
      <c r="DC84" s="126">
        <v>42029.8</v>
      </c>
      <c r="DD84" s="98">
        <v>36020.78</v>
      </c>
      <c r="DE84" s="98">
        <v>37419.02</v>
      </c>
      <c r="DF84" s="126">
        <v>36586.12</v>
      </c>
      <c r="DG84" s="98">
        <v>36579.69</v>
      </c>
      <c r="DH84" s="98">
        <v>38099.26</v>
      </c>
      <c r="DI84" s="98">
        <v>36457.47</v>
      </c>
      <c r="DJ84" s="126">
        <v>35055.32</v>
      </c>
      <c r="DK84" s="126">
        <v>39860.12</v>
      </c>
      <c r="DL84" s="98">
        <v>35998.92</v>
      </c>
      <c r="DM84" s="138">
        <v>40523.11</v>
      </c>
      <c r="DN84" s="137">
        <v>44883.02</v>
      </c>
      <c r="DO84" s="142">
        <v>44887.61</v>
      </c>
      <c r="DP84" s="137">
        <v>45924.77</v>
      </c>
      <c r="DQ84" s="142">
        <v>45036.17</v>
      </c>
      <c r="DR84" s="138">
        <v>45667.4</v>
      </c>
      <c r="DS84" s="142">
        <v>45599.54</v>
      </c>
      <c r="DT84" s="145">
        <v>46206.75</v>
      </c>
      <c r="DU84" s="145">
        <v>46452.04</v>
      </c>
      <c r="DV84" s="137">
        <v>44904.06</v>
      </c>
      <c r="DW84" s="145">
        <v>47245.59</v>
      </c>
      <c r="DX84" s="137">
        <v>46305.93</v>
      </c>
      <c r="DY84" s="143">
        <f t="shared" si="2"/>
        <v>-939.6599999999962</v>
      </c>
      <c r="DZ84" s="34">
        <f t="shared" si="3"/>
        <v>-0.02029243338812105</v>
      </c>
    </row>
    <row r="85" spans="1:130" ht="12.75">
      <c r="A85">
        <v>933</v>
      </c>
      <c r="B85" s="4" t="s">
        <v>167</v>
      </c>
      <c r="C85" s="5" t="s">
        <v>168</v>
      </c>
      <c r="D85" s="6">
        <v>25739.54127450128</v>
      </c>
      <c r="E85" s="7">
        <v>22377.63</v>
      </c>
      <c r="F85" s="7">
        <v>21136.82</v>
      </c>
      <c r="G85" s="7">
        <v>25360.79</v>
      </c>
      <c r="H85" s="7">
        <v>22146.010000000002</v>
      </c>
      <c r="I85" s="7">
        <v>23481.2</v>
      </c>
      <c r="J85" s="7">
        <v>24086.56</v>
      </c>
      <c r="K85" s="7">
        <v>23646.22</v>
      </c>
      <c r="L85" s="7">
        <v>20629.12</v>
      </c>
      <c r="M85" s="17">
        <v>24243.31</v>
      </c>
      <c r="N85" s="17">
        <v>22554.58</v>
      </c>
      <c r="O85" s="17">
        <v>15641.62</v>
      </c>
      <c r="P85" s="36">
        <v>26269.93</v>
      </c>
      <c r="Q85" s="38">
        <v>28728.839999999997</v>
      </c>
      <c r="R85" s="39">
        <v>22118.100000000002</v>
      </c>
      <c r="S85" s="39">
        <v>24505.18</v>
      </c>
      <c r="T85" s="40">
        <v>23219.97</v>
      </c>
      <c r="U85" s="41">
        <v>9751.300000000001</v>
      </c>
      <c r="V85" s="39">
        <v>37650.72</v>
      </c>
      <c r="W85" s="42">
        <v>23765.06</v>
      </c>
      <c r="X85" s="43">
        <v>23715.25</v>
      </c>
      <c r="Y85" s="39">
        <v>23284.68</v>
      </c>
      <c r="Z85" s="40">
        <v>24013.87</v>
      </c>
      <c r="AA85" s="40">
        <v>24196.88</v>
      </c>
      <c r="AB85" s="39">
        <v>24997.5</v>
      </c>
      <c r="AC85" s="44">
        <v>23691.56</v>
      </c>
      <c r="AD85" s="44">
        <v>22402.85</v>
      </c>
      <c r="AE85" s="45">
        <v>25405.05</v>
      </c>
      <c r="AF85" s="46">
        <v>23451.15</v>
      </c>
      <c r="AG85" s="44">
        <v>24364.12</v>
      </c>
      <c r="AH85" s="44">
        <v>23678.74</v>
      </c>
      <c r="AI85" s="46">
        <v>25385.8</v>
      </c>
      <c r="AJ85" s="45">
        <v>23840.15</v>
      </c>
      <c r="AK85" s="45">
        <v>24547.2</v>
      </c>
      <c r="AL85" s="46">
        <v>24779.56</v>
      </c>
      <c r="AM85" s="46">
        <v>23332.78</v>
      </c>
      <c r="AN85" s="57">
        <v>21959.75</v>
      </c>
      <c r="AO85" s="57">
        <v>26544.3</v>
      </c>
      <c r="AP85" s="57">
        <v>23445.52</v>
      </c>
      <c r="AQ85" s="57">
        <v>26016.31</v>
      </c>
      <c r="AR85" s="57">
        <v>24378.45</v>
      </c>
      <c r="AS85" s="60">
        <v>24495.5</v>
      </c>
      <c r="AT85" s="62">
        <v>24099.18</v>
      </c>
      <c r="AU85" s="63">
        <v>24639.9</v>
      </c>
      <c r="AV85" s="60">
        <v>24911.75</v>
      </c>
      <c r="AW85" s="63">
        <v>24548.35</v>
      </c>
      <c r="AX85" s="64">
        <v>24157.65</v>
      </c>
      <c r="AY85" s="60">
        <v>27134.23</v>
      </c>
      <c r="AZ85" s="65">
        <v>25880.71</v>
      </c>
      <c r="BA85" s="66">
        <v>24607.66</v>
      </c>
      <c r="BB85" s="39">
        <v>24161.56</v>
      </c>
      <c r="BC85" s="40">
        <v>26476.63</v>
      </c>
      <c r="BD85" s="39">
        <v>24645.12</v>
      </c>
      <c r="BE85" s="40">
        <v>25565</v>
      </c>
      <c r="BF85" s="67">
        <v>25893.43</v>
      </c>
      <c r="BG85" s="40">
        <v>24877.36</v>
      </c>
      <c r="BH85" s="39">
        <v>25718.76</v>
      </c>
      <c r="BI85" s="39">
        <v>25282.17</v>
      </c>
      <c r="BJ85" s="40">
        <v>25773.89</v>
      </c>
      <c r="BK85" s="39">
        <v>25499.79</v>
      </c>
      <c r="BL85" s="40">
        <v>26715.69</v>
      </c>
      <c r="BM85" s="40">
        <v>26677.78</v>
      </c>
      <c r="BN85" s="3">
        <v>23763.08</v>
      </c>
      <c r="BO85" s="40">
        <v>29559.99</v>
      </c>
      <c r="BP85" s="39">
        <v>25418.13</v>
      </c>
      <c r="BQ85" s="66">
        <v>25939.11</v>
      </c>
      <c r="BR85" s="40">
        <v>32921.58</v>
      </c>
      <c r="BS85" s="66">
        <v>34847.13</v>
      </c>
      <c r="BT85" s="40">
        <v>36501.55</v>
      </c>
      <c r="BU85" s="40">
        <v>33848.68</v>
      </c>
      <c r="BV85" s="40">
        <v>37397.37</v>
      </c>
      <c r="BW85" s="39">
        <v>36394.37</v>
      </c>
      <c r="BX85" s="39">
        <v>35715.26</v>
      </c>
      <c r="BY85" s="40">
        <v>34390.98</v>
      </c>
      <c r="BZ85" s="39">
        <v>32626.36</v>
      </c>
      <c r="CA85" s="40">
        <v>37388.14</v>
      </c>
      <c r="CB85" s="40">
        <v>34137.93</v>
      </c>
      <c r="CC85" s="71">
        <v>36090.52</v>
      </c>
      <c r="CD85" s="71">
        <v>35783.12</v>
      </c>
      <c r="CE85" s="71">
        <v>36682.23</v>
      </c>
      <c r="CF85" s="71">
        <v>35134.76</v>
      </c>
      <c r="CG85" s="106">
        <v>34809.88</v>
      </c>
      <c r="CH85" s="106">
        <v>38380.05</v>
      </c>
      <c r="CI85" s="106">
        <v>35786.57</v>
      </c>
      <c r="CJ85" s="106">
        <v>41337.7</v>
      </c>
      <c r="CK85" s="71">
        <v>35829.92</v>
      </c>
      <c r="CL85" s="71">
        <v>34832.57</v>
      </c>
      <c r="CM85" s="106">
        <v>39371.69</v>
      </c>
      <c r="CN85" s="71">
        <v>36960.93</v>
      </c>
      <c r="CO85" s="111">
        <v>37172.68</v>
      </c>
      <c r="CP85" s="111">
        <v>38213.92</v>
      </c>
      <c r="CQ85" s="111">
        <v>38369.71</v>
      </c>
      <c r="CR85" s="115">
        <v>38660.38</v>
      </c>
      <c r="CS85" s="111">
        <v>37660.64</v>
      </c>
      <c r="CT85" s="111">
        <v>38930.26</v>
      </c>
      <c r="CU85" s="111">
        <v>35307.58</v>
      </c>
      <c r="CV85" s="111">
        <v>41110.49</v>
      </c>
      <c r="CW85" s="119">
        <v>37933.68</v>
      </c>
      <c r="CX85" s="111">
        <v>35493.32</v>
      </c>
      <c r="CY85" s="111">
        <v>40086.24</v>
      </c>
      <c r="CZ85" s="119">
        <v>38575.78</v>
      </c>
      <c r="DA85" s="126">
        <v>46571.4</v>
      </c>
      <c r="DB85" s="128">
        <v>45799.05</v>
      </c>
      <c r="DC85" s="126">
        <v>45508.41</v>
      </c>
      <c r="DD85" s="98">
        <v>39002.06</v>
      </c>
      <c r="DE85" s="98">
        <v>40516.01</v>
      </c>
      <c r="DF85" s="126">
        <v>39614.18</v>
      </c>
      <c r="DG85" s="98">
        <v>39607.23</v>
      </c>
      <c r="DH85" s="98">
        <v>41252.56</v>
      </c>
      <c r="DI85" s="98">
        <v>39474.88</v>
      </c>
      <c r="DJ85" s="126">
        <v>37956.69</v>
      </c>
      <c r="DK85" s="126">
        <v>43159.15</v>
      </c>
      <c r="DL85" s="98">
        <v>38978.37</v>
      </c>
      <c r="DM85" s="138">
        <v>43877.01</v>
      </c>
      <c r="DN85" s="137">
        <v>47614.13</v>
      </c>
      <c r="DO85" s="142">
        <v>47619</v>
      </c>
      <c r="DP85" s="137">
        <v>48719.27</v>
      </c>
      <c r="DQ85" s="142">
        <v>47776.59</v>
      </c>
      <c r="DR85" s="138">
        <v>48446.24</v>
      </c>
      <c r="DS85" s="142">
        <v>48374.25</v>
      </c>
      <c r="DT85" s="145">
        <v>49018.4</v>
      </c>
      <c r="DU85" s="145">
        <v>49278.62</v>
      </c>
      <c r="DV85" s="137">
        <v>47636.45</v>
      </c>
      <c r="DW85" s="145">
        <v>50120.45</v>
      </c>
      <c r="DX85" s="137">
        <v>49123.63</v>
      </c>
      <c r="DY85" s="143">
        <f t="shared" si="2"/>
        <v>-996.8199999999997</v>
      </c>
      <c r="DZ85" s="34">
        <f t="shared" si="3"/>
        <v>-0.020292067178260233</v>
      </c>
    </row>
    <row r="86" spans="1:130" ht="12.75">
      <c r="A86">
        <v>933</v>
      </c>
      <c r="B86" s="4" t="s">
        <v>169</v>
      </c>
      <c r="C86" s="5" t="s">
        <v>170</v>
      </c>
      <c r="D86" s="6">
        <v>9273.279778081684</v>
      </c>
      <c r="E86" s="7">
        <v>8062.070000000001</v>
      </c>
      <c r="F86" s="7">
        <v>7615.04</v>
      </c>
      <c r="G86" s="7">
        <v>9136.83</v>
      </c>
      <c r="H86" s="7">
        <v>7978.63</v>
      </c>
      <c r="I86" s="7">
        <v>8459.67</v>
      </c>
      <c r="J86" s="7">
        <v>8677.76</v>
      </c>
      <c r="K86" s="7">
        <v>8519.11</v>
      </c>
      <c r="L86" s="7">
        <v>7432.130000000001</v>
      </c>
      <c r="M86" s="17">
        <v>8734.23</v>
      </c>
      <c r="N86" s="17">
        <v>8125.83</v>
      </c>
      <c r="O86" s="17">
        <v>5635.26</v>
      </c>
      <c r="P86" s="36">
        <v>9464.37</v>
      </c>
      <c r="Q86" s="38">
        <v>10350.25</v>
      </c>
      <c r="R86" s="39">
        <v>7968.570000000001</v>
      </c>
      <c r="S86" s="39">
        <v>8828.57</v>
      </c>
      <c r="T86" s="40">
        <v>8365.54</v>
      </c>
      <c r="U86" s="41">
        <v>3513.14</v>
      </c>
      <c r="V86" s="39">
        <v>13564.58</v>
      </c>
      <c r="W86" s="42">
        <v>8561.93</v>
      </c>
      <c r="X86" s="43">
        <v>8543.99</v>
      </c>
      <c r="Y86" s="39">
        <v>8388.86</v>
      </c>
      <c r="Z86" s="40">
        <v>8651.57</v>
      </c>
      <c r="AA86" s="40">
        <v>8717.51</v>
      </c>
      <c r="AB86" s="39">
        <v>9005.95</v>
      </c>
      <c r="AC86" s="44">
        <v>8535.46</v>
      </c>
      <c r="AD86" s="44">
        <v>8071.16</v>
      </c>
      <c r="AE86" s="45">
        <v>9152.78</v>
      </c>
      <c r="AF86" s="46">
        <v>8448.84</v>
      </c>
      <c r="AG86" s="44">
        <v>8777.75</v>
      </c>
      <c r="AH86" s="44">
        <v>8530.84</v>
      </c>
      <c r="AI86" s="46">
        <v>9145.84</v>
      </c>
      <c r="AJ86" s="45">
        <v>8588.99</v>
      </c>
      <c r="AK86" s="45">
        <v>8843.72</v>
      </c>
      <c r="AL86" s="46">
        <v>8927.43</v>
      </c>
      <c r="AM86" s="46">
        <v>8406.19</v>
      </c>
      <c r="AN86" s="57">
        <v>7911.52</v>
      </c>
      <c r="AO86" s="57">
        <v>9563.21</v>
      </c>
      <c r="AP86" s="57">
        <v>8446.8</v>
      </c>
      <c r="AQ86" s="57">
        <v>9373</v>
      </c>
      <c r="AR86" s="57">
        <v>8782.92</v>
      </c>
      <c r="AS86" s="60">
        <v>8825.09</v>
      </c>
      <c r="AT86" s="62">
        <v>8682.3</v>
      </c>
      <c r="AU86" s="63">
        <v>8877.11</v>
      </c>
      <c r="AV86" s="60">
        <v>8975.06</v>
      </c>
      <c r="AW86" s="63">
        <v>8844.13</v>
      </c>
      <c r="AX86" s="64">
        <v>8703.37</v>
      </c>
      <c r="AY86" s="60">
        <v>9775.76</v>
      </c>
      <c r="AZ86" s="65">
        <v>9324.15</v>
      </c>
      <c r="BA86" s="66">
        <v>8865.5</v>
      </c>
      <c r="BB86" s="39">
        <v>8704.78</v>
      </c>
      <c r="BC86" s="40">
        <v>9538.83</v>
      </c>
      <c r="BD86" s="39">
        <v>8879</v>
      </c>
      <c r="BE86" s="40">
        <v>9210.4</v>
      </c>
      <c r="BF86" s="67">
        <v>9328.73</v>
      </c>
      <c r="BG86" s="40">
        <v>8962.67</v>
      </c>
      <c r="BH86" s="39">
        <v>9265.8</v>
      </c>
      <c r="BI86" s="39">
        <v>9108.51</v>
      </c>
      <c r="BJ86" s="40">
        <v>9285.66</v>
      </c>
      <c r="BK86" s="39">
        <v>9186.91</v>
      </c>
      <c r="BL86" s="40">
        <v>9624.97</v>
      </c>
      <c r="BM86" s="40">
        <v>9611.31</v>
      </c>
      <c r="BN86" s="3">
        <v>8561.22</v>
      </c>
      <c r="BO86" s="40">
        <v>10649.7</v>
      </c>
      <c r="BP86" s="39">
        <v>9157.49</v>
      </c>
      <c r="BQ86" s="66">
        <v>9345.19</v>
      </c>
      <c r="BR86" s="40">
        <v>3184.44</v>
      </c>
      <c r="BS86" s="66">
        <v>3370.69</v>
      </c>
      <c r="BT86" s="40">
        <v>3530.72</v>
      </c>
      <c r="BU86" s="40">
        <v>3274.11</v>
      </c>
      <c r="BV86" s="40">
        <v>3617.36</v>
      </c>
      <c r="BW86" s="39">
        <v>3520.35</v>
      </c>
      <c r="BX86" s="39">
        <v>3454.66</v>
      </c>
      <c r="BY86" s="40">
        <v>3326.56</v>
      </c>
      <c r="BZ86" s="39">
        <v>3155.88</v>
      </c>
      <c r="CA86" s="40">
        <v>3616.47</v>
      </c>
      <c r="CB86" s="40">
        <v>3302.09</v>
      </c>
      <c r="CC86" s="71">
        <v>3490.96</v>
      </c>
      <c r="CD86" s="71">
        <v>3461.22</v>
      </c>
      <c r="CE86" s="71">
        <v>3548.19</v>
      </c>
      <c r="CF86" s="71">
        <v>3398.5</v>
      </c>
      <c r="CG86" s="106">
        <v>3367.08</v>
      </c>
      <c r="CH86" s="106">
        <v>3712.42</v>
      </c>
      <c r="CI86" s="106">
        <v>3461.55</v>
      </c>
      <c r="CJ86" s="106">
        <v>3998.5</v>
      </c>
      <c r="CK86" s="71">
        <v>3465.74</v>
      </c>
      <c r="CL86" s="71">
        <v>3369.28</v>
      </c>
      <c r="CM86" s="106">
        <v>3808.33</v>
      </c>
      <c r="CN86" s="71">
        <v>3575.14</v>
      </c>
      <c r="CO86" s="111">
        <v>3595.62</v>
      </c>
      <c r="CP86" s="111">
        <v>3696.34</v>
      </c>
      <c r="CQ86" s="111">
        <v>3711.42</v>
      </c>
      <c r="CR86" s="115">
        <v>3739.52</v>
      </c>
      <c r="CS86" s="111">
        <v>3642.82</v>
      </c>
      <c r="CT86" s="111">
        <v>3765.62</v>
      </c>
      <c r="CU86" s="111">
        <v>3415.22</v>
      </c>
      <c r="CV86" s="111">
        <v>3976.52</v>
      </c>
      <c r="CW86" s="119">
        <v>3669.23</v>
      </c>
      <c r="CX86" s="111">
        <v>3433.18</v>
      </c>
      <c r="CY86" s="111">
        <v>3877.44</v>
      </c>
      <c r="CZ86" s="119">
        <v>3731.33</v>
      </c>
      <c r="DA86" s="126">
        <v>4504.75</v>
      </c>
      <c r="DB86" s="128">
        <v>4430.03</v>
      </c>
      <c r="DC86" s="126">
        <v>4401.93</v>
      </c>
      <c r="DD86" s="98">
        <v>3772.59</v>
      </c>
      <c r="DE86" s="98">
        <v>3919.02</v>
      </c>
      <c r="DF86" s="126">
        <v>3831.79</v>
      </c>
      <c r="DG86" s="98">
        <v>3831.12</v>
      </c>
      <c r="DH86" s="98">
        <v>3990.27</v>
      </c>
      <c r="DI86" s="98">
        <v>3818.32</v>
      </c>
      <c r="DJ86" s="126">
        <v>3671.48</v>
      </c>
      <c r="DK86" s="126">
        <v>4174.69</v>
      </c>
      <c r="DL86" s="98">
        <v>3770.3</v>
      </c>
      <c r="DM86" s="138">
        <v>4244.14</v>
      </c>
      <c r="DN86" s="137">
        <v>4278.57</v>
      </c>
      <c r="DO86" s="142">
        <v>4279.01</v>
      </c>
      <c r="DP86" s="137">
        <v>4377.88</v>
      </c>
      <c r="DQ86" s="142">
        <v>4293.17</v>
      </c>
      <c r="DR86" s="138">
        <v>4353.34</v>
      </c>
      <c r="DS86" s="142">
        <v>4346.88</v>
      </c>
      <c r="DT86" s="145">
        <v>4404.76</v>
      </c>
      <c r="DU86" s="145">
        <v>4428.15</v>
      </c>
      <c r="DV86" s="137">
        <v>4280.58</v>
      </c>
      <c r="DW86" s="145">
        <v>4503.8</v>
      </c>
      <c r="DX86" s="137">
        <v>4414.22</v>
      </c>
      <c r="DY86" s="143">
        <f t="shared" si="2"/>
        <v>-89.57999999999993</v>
      </c>
      <c r="DZ86" s="34">
        <f t="shared" si="3"/>
        <v>-0.020293505987467757</v>
      </c>
    </row>
    <row r="87" spans="1:130" ht="12.75">
      <c r="A87">
        <v>933</v>
      </c>
      <c r="B87" s="4" t="s">
        <v>171</v>
      </c>
      <c r="C87" s="5" t="s">
        <v>172</v>
      </c>
      <c r="D87" s="6">
        <v>7128.995235412403</v>
      </c>
      <c r="E87" s="7">
        <v>6197.85</v>
      </c>
      <c r="F87" s="7">
        <v>5854.1900000000005</v>
      </c>
      <c r="G87" s="7">
        <v>7024.09</v>
      </c>
      <c r="H87" s="7">
        <v>6133.7</v>
      </c>
      <c r="I87" s="7">
        <v>6503.5</v>
      </c>
      <c r="J87" s="7">
        <v>6671.17</v>
      </c>
      <c r="K87" s="7">
        <v>6549.21</v>
      </c>
      <c r="L87" s="7">
        <v>5713.56</v>
      </c>
      <c r="M87" s="17">
        <v>6714.58</v>
      </c>
      <c r="N87" s="17">
        <v>6246.86</v>
      </c>
      <c r="O87" s="17">
        <v>4332.2</v>
      </c>
      <c r="P87" s="36">
        <v>7275.89</v>
      </c>
      <c r="Q87" s="38">
        <v>7956.92</v>
      </c>
      <c r="R87" s="39">
        <v>6125.97</v>
      </c>
      <c r="S87" s="39">
        <v>6787.110000000001</v>
      </c>
      <c r="T87" s="40">
        <v>6431.150000000001</v>
      </c>
      <c r="U87" s="41">
        <v>2700.78</v>
      </c>
      <c r="V87" s="39">
        <v>10427.98</v>
      </c>
      <c r="W87" s="42">
        <v>6582.12</v>
      </c>
      <c r="X87" s="43">
        <v>6568.33</v>
      </c>
      <c r="Y87" s="39">
        <v>6449.08</v>
      </c>
      <c r="Z87" s="40">
        <v>6651.04</v>
      </c>
      <c r="AA87" s="40">
        <v>6701.7300000000005</v>
      </c>
      <c r="AB87" s="39">
        <v>6923.47</v>
      </c>
      <c r="AC87" s="44">
        <v>6561.76</v>
      </c>
      <c r="AD87" s="44">
        <v>6204.83</v>
      </c>
      <c r="AE87" s="45">
        <v>7036.35</v>
      </c>
      <c r="AF87" s="46">
        <v>6495.18</v>
      </c>
      <c r="AG87" s="44">
        <v>6748.04</v>
      </c>
      <c r="AH87" s="44">
        <v>6558.21</v>
      </c>
      <c r="AI87" s="46">
        <v>7031.02</v>
      </c>
      <c r="AJ87" s="45">
        <v>6602.92</v>
      </c>
      <c r="AK87" s="45">
        <v>6798.75</v>
      </c>
      <c r="AL87" s="46">
        <v>6863.1</v>
      </c>
      <c r="AM87" s="46">
        <v>6462.39</v>
      </c>
      <c r="AN87" s="57">
        <v>6082.11</v>
      </c>
      <c r="AO87" s="57">
        <v>7351.88</v>
      </c>
      <c r="AP87" s="57">
        <v>6493.62</v>
      </c>
      <c r="AQ87" s="57">
        <v>7205.65</v>
      </c>
      <c r="AR87" s="57">
        <v>6752.01</v>
      </c>
      <c r="AS87" s="60">
        <v>6784.42</v>
      </c>
      <c r="AT87" s="62">
        <v>6674.66</v>
      </c>
      <c r="AU87" s="63">
        <v>6824.42</v>
      </c>
      <c r="AV87" s="60">
        <v>6899.71</v>
      </c>
      <c r="AW87" s="63">
        <v>6799.07</v>
      </c>
      <c r="AX87" s="64">
        <v>6690.86</v>
      </c>
      <c r="AY87" s="60">
        <v>7515.27</v>
      </c>
      <c r="AZ87" s="65">
        <v>7168.08</v>
      </c>
      <c r="BA87" s="66">
        <v>6815.49</v>
      </c>
      <c r="BB87" s="39">
        <v>6691.94</v>
      </c>
      <c r="BC87" s="40">
        <v>7333.14</v>
      </c>
      <c r="BD87" s="39">
        <v>6825.88</v>
      </c>
      <c r="BE87" s="40">
        <v>7080.65</v>
      </c>
      <c r="BF87" s="67">
        <v>7171.61</v>
      </c>
      <c r="BG87" s="40">
        <v>6890.19</v>
      </c>
      <c r="BH87" s="39">
        <v>7123.24</v>
      </c>
      <c r="BI87" s="39">
        <v>7002.32</v>
      </c>
      <c r="BJ87" s="40">
        <v>7138.51</v>
      </c>
      <c r="BK87" s="39">
        <v>7062.59</v>
      </c>
      <c r="BL87" s="40">
        <v>7399.35</v>
      </c>
      <c r="BM87" s="40">
        <v>7388.86</v>
      </c>
      <c r="BN87" s="3">
        <v>6581.58</v>
      </c>
      <c r="BO87" s="40">
        <v>8187.13</v>
      </c>
      <c r="BP87" s="39">
        <v>7039.97</v>
      </c>
      <c r="BQ87" s="66">
        <v>7184.27</v>
      </c>
      <c r="BR87" s="40">
        <v>4114.56</v>
      </c>
      <c r="BS87" s="66">
        <v>4355.22</v>
      </c>
      <c r="BT87" s="40">
        <v>4561.99</v>
      </c>
      <c r="BU87" s="40">
        <v>4230.43</v>
      </c>
      <c r="BV87" s="40">
        <v>4673.95</v>
      </c>
      <c r="BW87" s="39">
        <v>4548.6</v>
      </c>
      <c r="BX87" s="39">
        <v>4463.71</v>
      </c>
      <c r="BY87" s="40">
        <v>4298.2</v>
      </c>
      <c r="BZ87" s="39">
        <v>4077.65</v>
      </c>
      <c r="CA87" s="40">
        <v>4672.78</v>
      </c>
      <c r="CB87" s="40">
        <v>4266.57</v>
      </c>
      <c r="CC87" s="71">
        <v>4510.61</v>
      </c>
      <c r="CD87" s="71">
        <v>4472.2</v>
      </c>
      <c r="CE87" s="71">
        <v>4584.57</v>
      </c>
      <c r="CF87" s="71">
        <v>4391.16</v>
      </c>
      <c r="CG87" s="106">
        <v>4350.56</v>
      </c>
      <c r="CH87" s="106">
        <v>4796.76</v>
      </c>
      <c r="CI87" s="106">
        <v>4472.63</v>
      </c>
      <c r="CJ87" s="106">
        <v>5166.41</v>
      </c>
      <c r="CK87" s="71">
        <v>4478.04</v>
      </c>
      <c r="CL87" s="71">
        <v>4353.4</v>
      </c>
      <c r="CM87" s="106">
        <v>4920.7</v>
      </c>
      <c r="CN87" s="71">
        <v>4619.4</v>
      </c>
      <c r="CO87" s="111">
        <v>4645.86</v>
      </c>
      <c r="CP87" s="111">
        <v>4776</v>
      </c>
      <c r="CQ87" s="111">
        <v>4795.47</v>
      </c>
      <c r="CR87" s="115">
        <v>4831.8</v>
      </c>
      <c r="CS87" s="111">
        <v>4706.86</v>
      </c>
      <c r="CT87" s="111">
        <v>4865.53</v>
      </c>
      <c r="CU87" s="111">
        <v>4412.77</v>
      </c>
      <c r="CV87" s="111">
        <v>5138.02</v>
      </c>
      <c r="CW87" s="119">
        <v>4740.98</v>
      </c>
      <c r="CX87" s="111">
        <v>4435.98</v>
      </c>
      <c r="CY87" s="111">
        <v>5010.01</v>
      </c>
      <c r="CZ87" s="119">
        <v>4821.23</v>
      </c>
      <c r="DA87" s="126">
        <v>5820.53</v>
      </c>
      <c r="DB87" s="128">
        <v>5724.01</v>
      </c>
      <c r="DC87" s="126">
        <v>5687.68</v>
      </c>
      <c r="DD87" s="98">
        <v>4874.51</v>
      </c>
      <c r="DE87" s="98">
        <v>5063.73</v>
      </c>
      <c r="DF87" s="126">
        <v>4951.01</v>
      </c>
      <c r="DG87" s="98">
        <v>4950.15</v>
      </c>
      <c r="DH87" s="98">
        <v>5155.78</v>
      </c>
      <c r="DI87" s="98">
        <v>4933.6</v>
      </c>
      <c r="DJ87" s="126">
        <v>4743.86</v>
      </c>
      <c r="DK87" s="126">
        <v>5394.07</v>
      </c>
      <c r="DL87" s="98">
        <v>4871.54</v>
      </c>
      <c r="DM87" s="138">
        <v>5483.79</v>
      </c>
      <c r="DN87" s="137">
        <v>4974.93</v>
      </c>
      <c r="DO87" s="142">
        <v>4975.44</v>
      </c>
      <c r="DP87" s="137">
        <v>5090.4</v>
      </c>
      <c r="DQ87" s="142">
        <v>4991.91</v>
      </c>
      <c r="DR87" s="138">
        <v>5061.87</v>
      </c>
      <c r="DS87" s="142">
        <v>5054.35</v>
      </c>
      <c r="DT87" s="145">
        <v>5121.66</v>
      </c>
      <c r="DU87" s="145">
        <v>5148.84</v>
      </c>
      <c r="DV87" s="137">
        <v>4977.26</v>
      </c>
      <c r="DW87" s="145">
        <v>5236.81</v>
      </c>
      <c r="DX87" s="137">
        <v>5132.65</v>
      </c>
      <c r="DY87" s="143">
        <f t="shared" si="2"/>
        <v>-104.16000000000076</v>
      </c>
      <c r="DZ87" s="34">
        <f t="shared" si="3"/>
        <v>-0.02029361051308793</v>
      </c>
    </row>
    <row r="88" spans="1:130" ht="12.75">
      <c r="A88">
        <v>933</v>
      </c>
      <c r="B88" s="4" t="s">
        <v>173</v>
      </c>
      <c r="C88" s="5" t="s">
        <v>174</v>
      </c>
      <c r="D88" s="6">
        <v>3811.4540290646996</v>
      </c>
      <c r="E88" s="7">
        <v>4006.69</v>
      </c>
      <c r="F88" s="7">
        <v>3784.53</v>
      </c>
      <c r="G88" s="7">
        <v>4540.82</v>
      </c>
      <c r="H88" s="7">
        <v>3965.2200000000003</v>
      </c>
      <c r="I88" s="7">
        <v>4204.28</v>
      </c>
      <c r="J88" s="7">
        <v>4312.67</v>
      </c>
      <c r="K88" s="7">
        <v>4233.83</v>
      </c>
      <c r="L88" s="7">
        <v>3693.62</v>
      </c>
      <c r="M88" s="17">
        <v>4340.74</v>
      </c>
      <c r="N88" s="17">
        <v>4038.37</v>
      </c>
      <c r="O88" s="17">
        <v>2800.62</v>
      </c>
      <c r="P88" s="36">
        <v>4703.6</v>
      </c>
      <c r="Q88" s="38">
        <v>5143.870000000001</v>
      </c>
      <c r="R88" s="39">
        <v>3960.2200000000003</v>
      </c>
      <c r="S88" s="39">
        <v>4387.62</v>
      </c>
      <c r="T88" s="40">
        <v>4157.51</v>
      </c>
      <c r="U88" s="41">
        <v>1745.96</v>
      </c>
      <c r="V88" s="39">
        <v>6741.33</v>
      </c>
      <c r="W88" s="42">
        <v>4255.11</v>
      </c>
      <c r="X88" s="43">
        <v>4246.1900000000005</v>
      </c>
      <c r="Y88" s="39">
        <v>4169.1</v>
      </c>
      <c r="Z88" s="40">
        <v>4299.66</v>
      </c>
      <c r="AA88" s="40">
        <v>4332.43</v>
      </c>
      <c r="AB88" s="39">
        <v>4475.77</v>
      </c>
      <c r="AC88" s="44">
        <v>4241.95</v>
      </c>
      <c r="AD88" s="44">
        <v>4011.2</v>
      </c>
      <c r="AE88" s="45">
        <v>4548.75</v>
      </c>
      <c r="AF88" s="46">
        <v>4198.9</v>
      </c>
      <c r="AG88" s="44">
        <v>4362.37</v>
      </c>
      <c r="AH88" s="44">
        <v>4239.66</v>
      </c>
      <c r="AI88" s="46">
        <v>4545.3</v>
      </c>
      <c r="AJ88" s="45">
        <v>4268.55</v>
      </c>
      <c r="AK88" s="45">
        <v>4395.15</v>
      </c>
      <c r="AL88" s="46">
        <v>4436.76</v>
      </c>
      <c r="AM88" s="46">
        <v>4177.71</v>
      </c>
      <c r="AN88" s="57">
        <v>3931.87</v>
      </c>
      <c r="AO88" s="57">
        <v>4752.73</v>
      </c>
      <c r="AP88" s="57">
        <v>4197.9</v>
      </c>
      <c r="AQ88" s="57">
        <v>4658.2</v>
      </c>
      <c r="AR88" s="57">
        <v>4364.93</v>
      </c>
      <c r="AS88" s="60">
        <v>4385.9</v>
      </c>
      <c r="AT88" s="62">
        <v>4314.93</v>
      </c>
      <c r="AU88" s="63">
        <v>4411.75</v>
      </c>
      <c r="AV88" s="60">
        <v>4460.43</v>
      </c>
      <c r="AW88" s="63">
        <v>4395.35</v>
      </c>
      <c r="AX88" s="64">
        <v>4325.4</v>
      </c>
      <c r="AY88" s="60">
        <v>4858.35</v>
      </c>
      <c r="AZ88" s="65">
        <v>4633.91</v>
      </c>
      <c r="BA88" s="66">
        <v>4405.97</v>
      </c>
      <c r="BB88" s="39">
        <v>4326.1</v>
      </c>
      <c r="BC88" s="40">
        <v>4740.61</v>
      </c>
      <c r="BD88" s="39">
        <v>4412.68</v>
      </c>
      <c r="BE88" s="40">
        <v>4577.39</v>
      </c>
      <c r="BF88" s="67">
        <v>4636.19</v>
      </c>
      <c r="BG88" s="40">
        <v>4454.27</v>
      </c>
      <c r="BH88" s="39">
        <v>4604.92</v>
      </c>
      <c r="BI88" s="39">
        <v>4534.74</v>
      </c>
      <c r="BJ88" s="40">
        <v>4614.79</v>
      </c>
      <c r="BK88" s="39">
        <v>4565.71</v>
      </c>
      <c r="BL88" s="40">
        <v>4783.41</v>
      </c>
      <c r="BM88" s="40">
        <v>4776.62</v>
      </c>
      <c r="BN88" s="3">
        <v>4254.75</v>
      </c>
      <c r="BO88" s="40">
        <v>5292.68</v>
      </c>
      <c r="BP88" s="39">
        <v>4551.09</v>
      </c>
      <c r="BQ88" s="66">
        <v>4644.36</v>
      </c>
      <c r="BR88" s="40">
        <v>11715.33</v>
      </c>
      <c r="BS88" s="66">
        <v>12400.54</v>
      </c>
      <c r="BT88" s="40">
        <v>12989.28</v>
      </c>
      <c r="BU88" s="40">
        <v>12045.24</v>
      </c>
      <c r="BV88" s="40">
        <v>13308.05</v>
      </c>
      <c r="BW88" s="39">
        <v>12951.13</v>
      </c>
      <c r="BX88" s="39">
        <v>12709.47</v>
      </c>
      <c r="BY88" s="40">
        <v>12238.22</v>
      </c>
      <c r="BZ88" s="39">
        <v>11610.27</v>
      </c>
      <c r="CA88" s="40">
        <v>13304.77</v>
      </c>
      <c r="CB88" s="40">
        <v>12148.17</v>
      </c>
      <c r="CC88" s="71">
        <v>12843.01</v>
      </c>
      <c r="CD88" s="71">
        <v>12733.62</v>
      </c>
      <c r="CE88" s="71">
        <v>13053.56</v>
      </c>
      <c r="CF88" s="71">
        <v>12502.89</v>
      </c>
      <c r="CG88" s="106">
        <v>12387.28</v>
      </c>
      <c r="CH88" s="106">
        <v>13657.74</v>
      </c>
      <c r="CI88" s="106">
        <v>12734.84</v>
      </c>
      <c r="CJ88" s="106">
        <v>14710.25</v>
      </c>
      <c r="CK88" s="71">
        <v>12750.27</v>
      </c>
      <c r="CL88" s="71">
        <v>12395.35</v>
      </c>
      <c r="CM88" s="106">
        <v>14010.62</v>
      </c>
      <c r="CN88" s="71">
        <v>13152.74</v>
      </c>
      <c r="CO88" s="111">
        <v>13228.09</v>
      </c>
      <c r="CP88" s="111">
        <v>13598.62</v>
      </c>
      <c r="CQ88" s="111">
        <v>13654.07</v>
      </c>
      <c r="CR88" s="115">
        <v>13757.51</v>
      </c>
      <c r="CS88" s="111">
        <v>13401.74</v>
      </c>
      <c r="CT88" s="111">
        <v>13853.54</v>
      </c>
      <c r="CU88" s="111">
        <v>12564.39</v>
      </c>
      <c r="CV88" s="111">
        <v>14629.39</v>
      </c>
      <c r="CW88" s="119">
        <v>13498.91</v>
      </c>
      <c r="CX88" s="111">
        <v>12630.49</v>
      </c>
      <c r="CY88" s="111">
        <v>14264.91</v>
      </c>
      <c r="CZ88" s="119">
        <v>13727.4</v>
      </c>
      <c r="DA88" s="126">
        <v>16572.68</v>
      </c>
      <c r="DB88" s="128">
        <v>16297.83</v>
      </c>
      <c r="DC88" s="126">
        <v>16194.42</v>
      </c>
      <c r="DD88" s="98">
        <v>13879.09</v>
      </c>
      <c r="DE88" s="98">
        <v>14417.84</v>
      </c>
      <c r="DF88" s="126">
        <v>14096.92</v>
      </c>
      <c r="DG88" s="98">
        <v>14094.44</v>
      </c>
      <c r="DH88" s="98">
        <v>14679.95</v>
      </c>
      <c r="DI88" s="98">
        <v>14047.34</v>
      </c>
      <c r="DJ88" s="126">
        <v>13507.09</v>
      </c>
      <c r="DK88" s="126">
        <v>15358.41</v>
      </c>
      <c r="DL88" s="98">
        <v>13870.68</v>
      </c>
      <c r="DM88" s="138">
        <v>15613.87</v>
      </c>
      <c r="DN88" s="137">
        <v>14998.8</v>
      </c>
      <c r="DO88" s="142">
        <v>15000.33</v>
      </c>
      <c r="DP88" s="137">
        <v>15346.92</v>
      </c>
      <c r="DQ88" s="142">
        <v>15049.97</v>
      </c>
      <c r="DR88" s="138">
        <v>15260.91</v>
      </c>
      <c r="DS88" s="142">
        <v>15238.23</v>
      </c>
      <c r="DT88" s="145">
        <v>15441.15</v>
      </c>
      <c r="DU88" s="145">
        <v>15523.12</v>
      </c>
      <c r="DV88" s="137">
        <v>15005.82</v>
      </c>
      <c r="DW88" s="145">
        <v>15788.3</v>
      </c>
      <c r="DX88" s="137">
        <v>15474.29</v>
      </c>
      <c r="DY88" s="143">
        <f t="shared" si="2"/>
        <v>-314.0099999999984</v>
      </c>
      <c r="DZ88" s="34">
        <f t="shared" si="3"/>
        <v>-0.020292368825968646</v>
      </c>
    </row>
    <row r="89" spans="1:130" ht="12.75">
      <c r="A89">
        <v>933</v>
      </c>
      <c r="B89" s="4" t="s">
        <v>175</v>
      </c>
      <c r="C89" s="5" t="s">
        <v>176</v>
      </c>
      <c r="D89" s="6">
        <v>4093.039274069753</v>
      </c>
      <c r="E89" s="7">
        <v>3558.44</v>
      </c>
      <c r="F89" s="7">
        <v>3361.13</v>
      </c>
      <c r="G89" s="7">
        <v>4032.81</v>
      </c>
      <c r="H89" s="7">
        <v>3521.61</v>
      </c>
      <c r="I89" s="7">
        <v>3733.92</v>
      </c>
      <c r="J89" s="7">
        <v>3830.1800000000003</v>
      </c>
      <c r="K89" s="7">
        <v>3760.16</v>
      </c>
      <c r="L89" s="7">
        <v>3280.3899999999994</v>
      </c>
      <c r="M89" s="17">
        <v>3855.11</v>
      </c>
      <c r="N89" s="17">
        <v>3586.58</v>
      </c>
      <c r="O89" s="17">
        <v>2487.3</v>
      </c>
      <c r="P89" s="36">
        <v>4177.38</v>
      </c>
      <c r="Q89" s="38">
        <v>4568.4</v>
      </c>
      <c r="R89" s="39">
        <v>3517.17</v>
      </c>
      <c r="S89" s="39">
        <v>3896.76</v>
      </c>
      <c r="T89" s="40">
        <v>3692.39</v>
      </c>
      <c r="U89" s="41">
        <v>1550.63</v>
      </c>
      <c r="V89" s="39">
        <v>5987.13</v>
      </c>
      <c r="W89" s="42">
        <v>3779.07</v>
      </c>
      <c r="X89" s="43">
        <v>3771.14</v>
      </c>
      <c r="Y89" s="39">
        <v>3702.67</v>
      </c>
      <c r="Z89" s="40">
        <v>3818.63</v>
      </c>
      <c r="AA89" s="40">
        <v>3847.7200000000003</v>
      </c>
      <c r="AB89" s="39">
        <v>3975.04</v>
      </c>
      <c r="AC89" s="44">
        <v>3767.38</v>
      </c>
      <c r="AD89" s="44">
        <v>3562.45</v>
      </c>
      <c r="AE89" s="45">
        <v>4039.85</v>
      </c>
      <c r="AF89" s="46">
        <v>3729.15</v>
      </c>
      <c r="AG89" s="44">
        <v>3874.33</v>
      </c>
      <c r="AH89" s="44">
        <v>3765.34</v>
      </c>
      <c r="AI89" s="46">
        <v>4036.79</v>
      </c>
      <c r="AJ89" s="45">
        <v>3791</v>
      </c>
      <c r="AK89" s="45">
        <v>3903.43</v>
      </c>
      <c r="AL89" s="46">
        <v>3940.38</v>
      </c>
      <c r="AM89" s="46">
        <v>3710.32</v>
      </c>
      <c r="AN89" s="57">
        <v>3491.98</v>
      </c>
      <c r="AO89" s="57">
        <v>4221</v>
      </c>
      <c r="AP89" s="57">
        <v>3728.24</v>
      </c>
      <c r="AQ89" s="57">
        <v>4137.05</v>
      </c>
      <c r="AR89" s="57">
        <v>3876.6</v>
      </c>
      <c r="AS89" s="60">
        <v>3895.21</v>
      </c>
      <c r="AT89" s="62">
        <v>3832.19</v>
      </c>
      <c r="AU89" s="63">
        <v>3918.18</v>
      </c>
      <c r="AV89" s="60">
        <v>3961.41</v>
      </c>
      <c r="AW89" s="63">
        <v>3903.63</v>
      </c>
      <c r="AX89" s="64">
        <v>3841.5</v>
      </c>
      <c r="AY89" s="60">
        <v>4314.83</v>
      </c>
      <c r="AZ89" s="65">
        <v>4115.49</v>
      </c>
      <c r="BA89" s="66">
        <v>3913.05</v>
      </c>
      <c r="BB89" s="39">
        <v>3842.12</v>
      </c>
      <c r="BC89" s="40">
        <v>4210.25</v>
      </c>
      <c r="BD89" s="39">
        <v>3919.01</v>
      </c>
      <c r="BE89" s="40">
        <v>4065.29</v>
      </c>
      <c r="BF89" s="67">
        <v>4117.51</v>
      </c>
      <c r="BG89" s="40">
        <v>3955.94</v>
      </c>
      <c r="BH89" s="39">
        <v>4089.74</v>
      </c>
      <c r="BI89" s="39">
        <v>4020.32</v>
      </c>
      <c r="BJ89" s="40">
        <v>4098.51</v>
      </c>
      <c r="BK89" s="39">
        <v>4054.92</v>
      </c>
      <c r="BL89" s="40">
        <v>4248.27</v>
      </c>
      <c r="BM89" s="40">
        <v>4242.24</v>
      </c>
      <c r="BN89" s="3">
        <v>3778.75</v>
      </c>
      <c r="BO89" s="40">
        <v>4700.56</v>
      </c>
      <c r="BP89" s="39">
        <v>4041.93</v>
      </c>
      <c r="BQ89" s="66">
        <v>4124.78</v>
      </c>
      <c r="BR89" s="40">
        <v>9169.69</v>
      </c>
      <c r="BS89" s="66">
        <v>9706.01</v>
      </c>
      <c r="BT89" s="40">
        <v>10166.82</v>
      </c>
      <c r="BU89" s="40">
        <v>9427.91</v>
      </c>
      <c r="BV89" s="40">
        <v>10416.33</v>
      </c>
      <c r="BW89" s="39">
        <v>10136.96</v>
      </c>
      <c r="BX89" s="39">
        <v>9947.81</v>
      </c>
      <c r="BY89" s="40">
        <v>9578.96</v>
      </c>
      <c r="BZ89" s="39">
        <v>9087.46</v>
      </c>
      <c r="CA89" s="40">
        <v>10413.76</v>
      </c>
      <c r="CB89" s="40">
        <v>9508.47</v>
      </c>
      <c r="CC89" s="71">
        <v>10052.33</v>
      </c>
      <c r="CD89" s="71">
        <v>9966.71</v>
      </c>
      <c r="CE89" s="71">
        <v>10217.15</v>
      </c>
      <c r="CF89" s="71">
        <v>9786.13</v>
      </c>
      <c r="CG89" s="106">
        <v>9695.63</v>
      </c>
      <c r="CH89" s="106">
        <v>10690.04</v>
      </c>
      <c r="CI89" s="106">
        <v>9967.67</v>
      </c>
      <c r="CJ89" s="106">
        <v>11513.83</v>
      </c>
      <c r="CK89" s="71">
        <v>9979.75</v>
      </c>
      <c r="CL89" s="71">
        <v>9701.96</v>
      </c>
      <c r="CM89" s="106">
        <v>10966.25</v>
      </c>
      <c r="CN89" s="71">
        <v>10294.78</v>
      </c>
      <c r="CO89" s="111">
        <v>10353.76</v>
      </c>
      <c r="CP89" s="111">
        <v>10643.77</v>
      </c>
      <c r="CQ89" s="111">
        <v>10687.16</v>
      </c>
      <c r="CR89" s="115">
        <v>10768.12</v>
      </c>
      <c r="CS89" s="111">
        <v>10489.67</v>
      </c>
      <c r="CT89" s="111">
        <v>10843.29</v>
      </c>
      <c r="CU89" s="111">
        <v>9834.26</v>
      </c>
      <c r="CV89" s="111">
        <v>11450.55</v>
      </c>
      <c r="CW89" s="119">
        <v>10565.72</v>
      </c>
      <c r="CX89" s="111">
        <v>9886</v>
      </c>
      <c r="CY89" s="111">
        <v>11165.27</v>
      </c>
      <c r="CZ89" s="119">
        <v>10744.56</v>
      </c>
      <c r="DA89" s="126">
        <v>12971.6</v>
      </c>
      <c r="DB89" s="128">
        <v>12756.46</v>
      </c>
      <c r="DC89" s="126">
        <v>12675.52</v>
      </c>
      <c r="DD89" s="98">
        <v>10863.29</v>
      </c>
      <c r="DE89" s="98">
        <v>11284.97</v>
      </c>
      <c r="DF89" s="126">
        <v>11033.78</v>
      </c>
      <c r="DG89" s="98">
        <v>11031.85</v>
      </c>
      <c r="DH89" s="98">
        <v>11490.13</v>
      </c>
      <c r="DI89" s="98">
        <v>10994.98</v>
      </c>
      <c r="DJ89" s="126">
        <v>10572.13</v>
      </c>
      <c r="DK89" s="126">
        <v>12021.17</v>
      </c>
      <c r="DL89" s="98">
        <v>10856.7</v>
      </c>
      <c r="DM89" s="138">
        <v>12221.12</v>
      </c>
      <c r="DN89" s="137">
        <v>13453.68</v>
      </c>
      <c r="DO89" s="142">
        <v>13455.06</v>
      </c>
      <c r="DP89" s="137">
        <v>13765.94</v>
      </c>
      <c r="DQ89" s="142">
        <v>13499.6</v>
      </c>
      <c r="DR89" s="138">
        <v>13688.8</v>
      </c>
      <c r="DS89" s="142">
        <v>13668.47</v>
      </c>
      <c r="DT89" s="145">
        <v>13850.47</v>
      </c>
      <c r="DU89" s="145">
        <v>13924</v>
      </c>
      <c r="DV89" s="137">
        <v>13459.99</v>
      </c>
      <c r="DW89" s="145">
        <v>14161.87</v>
      </c>
      <c r="DX89" s="137">
        <v>13880.2</v>
      </c>
      <c r="DY89" s="143">
        <f t="shared" si="2"/>
        <v>-281.6700000000001</v>
      </c>
      <c r="DZ89" s="34">
        <f t="shared" si="3"/>
        <v>-0.020292935260298847</v>
      </c>
    </row>
    <row r="90" spans="1:130" ht="12.75">
      <c r="A90">
        <v>933</v>
      </c>
      <c r="B90" s="4" t="s">
        <v>177</v>
      </c>
      <c r="C90" s="5" t="s">
        <v>178</v>
      </c>
      <c r="D90" s="6">
        <v>4501.092428048158</v>
      </c>
      <c r="E90" s="7">
        <v>3913.19</v>
      </c>
      <c r="F90" s="7">
        <v>3696.21</v>
      </c>
      <c r="G90" s="7">
        <v>4434.86</v>
      </c>
      <c r="H90" s="7">
        <v>3872.69</v>
      </c>
      <c r="I90" s="7">
        <v>4106.18</v>
      </c>
      <c r="J90" s="7">
        <v>4212.03</v>
      </c>
      <c r="K90" s="7">
        <v>4135.03</v>
      </c>
      <c r="L90" s="7">
        <v>3607.4299999999994</v>
      </c>
      <c r="M90" s="17">
        <v>4239.45</v>
      </c>
      <c r="N90" s="17">
        <v>3944.13</v>
      </c>
      <c r="O90" s="17">
        <v>2735.26</v>
      </c>
      <c r="P90" s="36">
        <v>4593.84</v>
      </c>
      <c r="Q90" s="38">
        <v>5023.83</v>
      </c>
      <c r="R90" s="39">
        <v>3867.81</v>
      </c>
      <c r="S90" s="39">
        <v>4285.24</v>
      </c>
      <c r="T90" s="40">
        <v>4060.4900000000002</v>
      </c>
      <c r="U90" s="41">
        <v>1705.21</v>
      </c>
      <c r="V90" s="39">
        <v>6584</v>
      </c>
      <c r="W90" s="42">
        <v>4155.81</v>
      </c>
      <c r="X90" s="43">
        <v>4147.11</v>
      </c>
      <c r="Y90" s="39">
        <v>4071.81</v>
      </c>
      <c r="Z90" s="40">
        <v>4199.33</v>
      </c>
      <c r="AA90" s="40">
        <v>4231.33</v>
      </c>
      <c r="AB90" s="39">
        <v>4371.33</v>
      </c>
      <c r="AC90" s="44">
        <v>4142.96</v>
      </c>
      <c r="AD90" s="44">
        <v>3917.6</v>
      </c>
      <c r="AE90" s="45">
        <v>4442.6</v>
      </c>
      <c r="AF90" s="46">
        <v>4100.92</v>
      </c>
      <c r="AG90" s="44">
        <v>4260.57</v>
      </c>
      <c r="AH90" s="44">
        <v>4140.72</v>
      </c>
      <c r="AI90" s="46">
        <v>4439.23</v>
      </c>
      <c r="AJ90" s="45">
        <v>4168.95</v>
      </c>
      <c r="AK90" s="45">
        <v>4292.58</v>
      </c>
      <c r="AL90" s="46">
        <v>4333.22</v>
      </c>
      <c r="AM90" s="46">
        <v>4080.22</v>
      </c>
      <c r="AN90" s="57">
        <v>3840.12</v>
      </c>
      <c r="AO90" s="57">
        <v>4641.82</v>
      </c>
      <c r="AP90" s="57">
        <v>4099.93</v>
      </c>
      <c r="AQ90" s="57">
        <v>4549.48</v>
      </c>
      <c r="AR90" s="57">
        <v>4263.08</v>
      </c>
      <c r="AS90" s="60">
        <v>4283.54</v>
      </c>
      <c r="AT90" s="62">
        <v>4214.24</v>
      </c>
      <c r="AU90" s="63">
        <v>4308.8</v>
      </c>
      <c r="AV90" s="60">
        <v>4356.34</v>
      </c>
      <c r="AW90" s="63">
        <v>4292.78</v>
      </c>
      <c r="AX90" s="64">
        <v>4224.46</v>
      </c>
      <c r="AY90" s="60">
        <v>4744.98</v>
      </c>
      <c r="AZ90" s="65">
        <v>4525.77</v>
      </c>
      <c r="BA90" s="66">
        <v>4303.15</v>
      </c>
      <c r="BB90" s="39">
        <v>4225.15</v>
      </c>
      <c r="BC90" s="40">
        <v>4629.99</v>
      </c>
      <c r="BD90" s="39">
        <v>4309.71</v>
      </c>
      <c r="BE90" s="40">
        <v>4470.57</v>
      </c>
      <c r="BF90" s="67">
        <v>4528</v>
      </c>
      <c r="BG90" s="40">
        <v>4350.32</v>
      </c>
      <c r="BH90" s="39">
        <v>4497.46</v>
      </c>
      <c r="BI90" s="39">
        <v>4421.11</v>
      </c>
      <c r="BJ90" s="40">
        <v>4507.1</v>
      </c>
      <c r="BK90" s="39">
        <v>4459.16</v>
      </c>
      <c r="BL90" s="40">
        <v>4671.79</v>
      </c>
      <c r="BM90" s="40">
        <v>4665.16</v>
      </c>
      <c r="BN90" s="3">
        <v>4155.46</v>
      </c>
      <c r="BO90" s="40">
        <v>5169.18</v>
      </c>
      <c r="BP90" s="39">
        <v>4444.88</v>
      </c>
      <c r="BQ90" s="66">
        <v>4535.99</v>
      </c>
      <c r="BR90" s="40">
        <v>15506.16</v>
      </c>
      <c r="BS90" s="66">
        <v>16413.1</v>
      </c>
      <c r="BT90" s="40">
        <v>17192.34</v>
      </c>
      <c r="BU90" s="40">
        <v>15942.83</v>
      </c>
      <c r="BV90" s="40">
        <v>17614.27</v>
      </c>
      <c r="BW90" s="39">
        <v>17141.85</v>
      </c>
      <c r="BX90" s="39">
        <v>16830</v>
      </c>
      <c r="BY90" s="40">
        <v>16198.26</v>
      </c>
      <c r="BZ90" s="39">
        <v>15367.11</v>
      </c>
      <c r="CA90" s="40">
        <v>17609.92</v>
      </c>
      <c r="CB90" s="40">
        <v>16079.07</v>
      </c>
      <c r="CC90" s="71">
        <v>16998.74</v>
      </c>
      <c r="CD90" s="71">
        <v>16853.96</v>
      </c>
      <c r="CE90" s="71">
        <v>17277.44</v>
      </c>
      <c r="CF90" s="71">
        <v>16548.58</v>
      </c>
      <c r="CG90" s="106">
        <v>16395.56</v>
      </c>
      <c r="CH90" s="106">
        <v>18077.12</v>
      </c>
      <c r="CI90" s="106">
        <v>16855.58</v>
      </c>
      <c r="CJ90" s="106">
        <v>19470.19</v>
      </c>
      <c r="CK90" s="71">
        <v>16876</v>
      </c>
      <c r="CL90" s="71">
        <v>16406.25</v>
      </c>
      <c r="CM90" s="106">
        <v>18544.18</v>
      </c>
      <c r="CN90" s="71">
        <v>17408.71</v>
      </c>
      <c r="CO90" s="111">
        <v>17508.44</v>
      </c>
      <c r="CP90" s="111">
        <v>17998.87</v>
      </c>
      <c r="CQ90" s="111">
        <v>18072.26</v>
      </c>
      <c r="CR90" s="115">
        <v>18209.15</v>
      </c>
      <c r="CS90" s="111">
        <v>17738.27</v>
      </c>
      <c r="CT90" s="111">
        <v>18336.26</v>
      </c>
      <c r="CU90" s="111">
        <v>16629.97</v>
      </c>
      <c r="CV90" s="111">
        <v>19363.17</v>
      </c>
      <c r="CW90" s="119">
        <v>17866.87</v>
      </c>
      <c r="CX90" s="111">
        <v>16717.46</v>
      </c>
      <c r="CY90" s="111">
        <v>18880.73</v>
      </c>
      <c r="CZ90" s="119">
        <v>18169.3</v>
      </c>
      <c r="DA90" s="126">
        <v>21935.27</v>
      </c>
      <c r="DB90" s="128">
        <v>21571.49</v>
      </c>
      <c r="DC90" s="126">
        <v>21434.6</v>
      </c>
      <c r="DD90" s="98">
        <v>18370.08</v>
      </c>
      <c r="DE90" s="98">
        <v>19083.17</v>
      </c>
      <c r="DF90" s="126">
        <v>18658.39</v>
      </c>
      <c r="DG90" s="98">
        <v>18655.12</v>
      </c>
      <c r="DH90" s="98">
        <v>19430.08</v>
      </c>
      <c r="DI90" s="98">
        <v>18592.79</v>
      </c>
      <c r="DJ90" s="126">
        <v>17877.71</v>
      </c>
      <c r="DK90" s="126">
        <v>20328.09</v>
      </c>
      <c r="DL90" s="98">
        <v>18358.94</v>
      </c>
      <c r="DM90" s="138">
        <v>20666.21</v>
      </c>
      <c r="DN90" s="137">
        <v>20597.06</v>
      </c>
      <c r="DO90" s="142">
        <v>20599.17</v>
      </c>
      <c r="DP90" s="137">
        <v>21075.13</v>
      </c>
      <c r="DQ90" s="142">
        <v>20667.35</v>
      </c>
      <c r="DR90" s="138">
        <v>20957.02</v>
      </c>
      <c r="DS90" s="142">
        <v>20925.88</v>
      </c>
      <c r="DT90" s="145">
        <v>21204.53</v>
      </c>
      <c r="DU90" s="145">
        <v>21317.09</v>
      </c>
      <c r="DV90" s="137">
        <v>20606.72</v>
      </c>
      <c r="DW90" s="145">
        <v>21681.26</v>
      </c>
      <c r="DX90" s="137">
        <v>21250.05</v>
      </c>
      <c r="DY90" s="143">
        <f t="shared" si="2"/>
        <v>-431.2099999999991</v>
      </c>
      <c r="DZ90" s="34">
        <f t="shared" si="3"/>
        <v>-0.020292187547793966</v>
      </c>
    </row>
    <row r="91" spans="1:130" ht="12.75">
      <c r="A91">
        <v>933</v>
      </c>
      <c r="B91" s="4" t="s">
        <v>179</v>
      </c>
      <c r="C91" s="5" t="s">
        <v>180</v>
      </c>
      <c r="D91" s="6">
        <v>4044.621318773683</v>
      </c>
      <c r="E91" s="7">
        <v>3516.35</v>
      </c>
      <c r="F91" s="7">
        <v>3321.37</v>
      </c>
      <c r="G91" s="7">
        <v>3985.11</v>
      </c>
      <c r="H91" s="7">
        <v>3479.9500000000003</v>
      </c>
      <c r="I91" s="7">
        <v>3689.76</v>
      </c>
      <c r="J91" s="7">
        <v>3784.89</v>
      </c>
      <c r="K91" s="7">
        <v>3715.69</v>
      </c>
      <c r="L91" s="7">
        <v>3241.59</v>
      </c>
      <c r="M91" s="17">
        <v>3809.52</v>
      </c>
      <c r="N91" s="17">
        <v>3544.16</v>
      </c>
      <c r="O91" s="17">
        <v>2457.88</v>
      </c>
      <c r="P91" s="36">
        <v>4127.97</v>
      </c>
      <c r="Q91" s="38">
        <v>4514.360000000001</v>
      </c>
      <c r="R91" s="39">
        <v>3475.57</v>
      </c>
      <c r="S91" s="39">
        <v>3850.67</v>
      </c>
      <c r="T91" s="40">
        <v>3648.71</v>
      </c>
      <c r="U91" s="41">
        <v>1532.3</v>
      </c>
      <c r="V91" s="39">
        <v>5916.31</v>
      </c>
      <c r="W91" s="42">
        <v>3734.36</v>
      </c>
      <c r="X91" s="43">
        <v>3726.54</v>
      </c>
      <c r="Y91" s="39">
        <v>3658.88</v>
      </c>
      <c r="Z91" s="40">
        <v>3773.46</v>
      </c>
      <c r="AA91" s="40">
        <v>3802.2200000000003</v>
      </c>
      <c r="AB91" s="39">
        <v>3928.03</v>
      </c>
      <c r="AC91" s="44">
        <v>3722.81</v>
      </c>
      <c r="AD91" s="44">
        <v>3520.31</v>
      </c>
      <c r="AE91" s="45">
        <v>3992.06</v>
      </c>
      <c r="AF91" s="46">
        <v>3685.04</v>
      </c>
      <c r="AG91" s="44">
        <v>3828.49</v>
      </c>
      <c r="AH91" s="44">
        <v>3720.8</v>
      </c>
      <c r="AI91" s="46">
        <v>3989.04</v>
      </c>
      <c r="AJ91" s="45">
        <v>3746.15</v>
      </c>
      <c r="AK91" s="45">
        <v>3857.26</v>
      </c>
      <c r="AL91" s="46">
        <v>3893.77</v>
      </c>
      <c r="AM91" s="46">
        <v>3666.43</v>
      </c>
      <c r="AN91" s="57">
        <v>3450.68</v>
      </c>
      <c r="AO91" s="57">
        <v>4171.08</v>
      </c>
      <c r="AP91" s="57">
        <v>3684.15</v>
      </c>
      <c r="AQ91" s="57">
        <v>4088.11</v>
      </c>
      <c r="AR91" s="57">
        <v>3830.74</v>
      </c>
      <c r="AS91" s="60">
        <v>3849.14</v>
      </c>
      <c r="AT91" s="62">
        <v>3786.87</v>
      </c>
      <c r="AU91" s="63">
        <v>3871.84</v>
      </c>
      <c r="AV91" s="60">
        <v>3914.55</v>
      </c>
      <c r="AW91" s="63">
        <v>3857.44</v>
      </c>
      <c r="AX91" s="64">
        <v>3796.04</v>
      </c>
      <c r="AY91" s="60">
        <v>4263.78</v>
      </c>
      <c r="AZ91" s="65">
        <v>4066.8</v>
      </c>
      <c r="BA91" s="66">
        <v>3866.76</v>
      </c>
      <c r="BB91" s="39">
        <v>3796.66</v>
      </c>
      <c r="BC91" s="40">
        <v>4160.44</v>
      </c>
      <c r="BD91" s="39">
        <v>3872.65</v>
      </c>
      <c r="BE91" s="40">
        <v>4017.2</v>
      </c>
      <c r="BF91" s="67">
        <v>4068.8</v>
      </c>
      <c r="BG91" s="40">
        <v>3909.15</v>
      </c>
      <c r="BH91" s="39">
        <v>4041.35</v>
      </c>
      <c r="BI91" s="39">
        <v>3972.76</v>
      </c>
      <c r="BJ91" s="40">
        <v>4050.02</v>
      </c>
      <c r="BK91" s="39">
        <v>4006.95</v>
      </c>
      <c r="BL91" s="40">
        <v>4198.01</v>
      </c>
      <c r="BM91" s="40">
        <v>4192.06</v>
      </c>
      <c r="BN91" s="3">
        <v>3734.05</v>
      </c>
      <c r="BO91" s="40">
        <v>4644.96</v>
      </c>
      <c r="BP91" s="39">
        <v>3994.12</v>
      </c>
      <c r="BQ91" s="66">
        <v>4075.98</v>
      </c>
      <c r="BR91" s="40">
        <v>5458.9</v>
      </c>
      <c r="BS91" s="66">
        <v>5778.18</v>
      </c>
      <c r="BT91" s="40">
        <v>6052.52</v>
      </c>
      <c r="BU91" s="40">
        <v>5612.64</v>
      </c>
      <c r="BV91" s="40">
        <v>6201.07</v>
      </c>
      <c r="BW91" s="39">
        <v>6034.75</v>
      </c>
      <c r="BX91" s="39">
        <v>5922.14</v>
      </c>
      <c r="BY91" s="40">
        <v>5702.55</v>
      </c>
      <c r="BZ91" s="39">
        <v>5409.95</v>
      </c>
      <c r="CA91" s="40">
        <v>6199.53</v>
      </c>
      <c r="CB91" s="40">
        <v>5660.59</v>
      </c>
      <c r="CC91" s="71">
        <v>5984.37</v>
      </c>
      <c r="CD91" s="71">
        <v>5933.4</v>
      </c>
      <c r="CE91" s="71">
        <v>6082.48</v>
      </c>
      <c r="CF91" s="71">
        <v>5825.89</v>
      </c>
      <c r="CG91" s="106">
        <v>5772.02</v>
      </c>
      <c r="CH91" s="106">
        <v>6364</v>
      </c>
      <c r="CI91" s="106">
        <v>5933.96</v>
      </c>
      <c r="CJ91" s="106">
        <v>6854.43</v>
      </c>
      <c r="CK91" s="71">
        <v>5941.15</v>
      </c>
      <c r="CL91" s="71">
        <v>5775.78</v>
      </c>
      <c r="CM91" s="106">
        <v>6528.44</v>
      </c>
      <c r="CN91" s="71">
        <v>6128.69</v>
      </c>
      <c r="CO91" s="111">
        <v>6163.81</v>
      </c>
      <c r="CP91" s="111">
        <v>6336.46</v>
      </c>
      <c r="CQ91" s="111">
        <v>6362.29</v>
      </c>
      <c r="CR91" s="115">
        <v>6410.49</v>
      </c>
      <c r="CS91" s="111">
        <v>6244.71</v>
      </c>
      <c r="CT91" s="111">
        <v>6455.24</v>
      </c>
      <c r="CU91" s="111">
        <v>5854.54</v>
      </c>
      <c r="CV91" s="111">
        <v>6816.75</v>
      </c>
      <c r="CW91" s="119">
        <v>6289.99</v>
      </c>
      <c r="CX91" s="111">
        <v>5885.34</v>
      </c>
      <c r="CY91" s="111">
        <v>6646.92</v>
      </c>
      <c r="CZ91" s="119">
        <v>6396.46</v>
      </c>
      <c r="DA91" s="126">
        <v>7722.25</v>
      </c>
      <c r="DB91" s="128">
        <v>7594.19</v>
      </c>
      <c r="DC91" s="126">
        <v>7545.99</v>
      </c>
      <c r="DD91" s="98">
        <v>6467.14</v>
      </c>
      <c r="DE91" s="98">
        <v>6718.17</v>
      </c>
      <c r="DF91" s="126">
        <v>6568.64</v>
      </c>
      <c r="DG91" s="98">
        <v>6567.49</v>
      </c>
      <c r="DH91" s="98">
        <v>6840.31</v>
      </c>
      <c r="DI91" s="98">
        <v>6545.53</v>
      </c>
      <c r="DJ91" s="126">
        <v>6293.8</v>
      </c>
      <c r="DK91" s="126">
        <v>7156.44</v>
      </c>
      <c r="DL91" s="98">
        <v>6463.22</v>
      </c>
      <c r="DM91" s="138">
        <v>7275.48</v>
      </c>
      <c r="DN91" s="137">
        <v>6625.55</v>
      </c>
      <c r="DO91" s="142">
        <v>6626.23</v>
      </c>
      <c r="DP91" s="137">
        <v>6779.34</v>
      </c>
      <c r="DQ91" s="142">
        <v>6648.16</v>
      </c>
      <c r="DR91" s="138">
        <v>6741.35</v>
      </c>
      <c r="DS91" s="142">
        <v>6731.33</v>
      </c>
      <c r="DT91" s="145">
        <v>6820.96</v>
      </c>
      <c r="DU91" s="145">
        <v>6857.18</v>
      </c>
      <c r="DV91" s="137">
        <v>6628.66</v>
      </c>
      <c r="DW91" s="145">
        <v>6974.32</v>
      </c>
      <c r="DX91" s="137">
        <v>6835.6</v>
      </c>
      <c r="DY91" s="143">
        <f t="shared" si="2"/>
        <v>-138.71999999999935</v>
      </c>
      <c r="DZ91" s="34">
        <f t="shared" si="3"/>
        <v>-0.020293756217449724</v>
      </c>
    </row>
    <row r="92" spans="1:130" ht="12.75">
      <c r="A92">
        <v>933</v>
      </c>
      <c r="B92" s="4" t="s">
        <v>181</v>
      </c>
      <c r="C92" s="5" t="s">
        <v>182</v>
      </c>
      <c r="D92" s="6">
        <v>4527.687275033402</v>
      </c>
      <c r="E92" s="7">
        <v>3936.31</v>
      </c>
      <c r="F92" s="7">
        <v>3718.05</v>
      </c>
      <c r="G92" s="7">
        <v>4461.07</v>
      </c>
      <c r="H92" s="7">
        <v>3895.57</v>
      </c>
      <c r="I92" s="7">
        <v>4130.4400000000005</v>
      </c>
      <c r="J92" s="7">
        <v>4236.93</v>
      </c>
      <c r="K92" s="7">
        <v>4159.47</v>
      </c>
      <c r="L92" s="7">
        <v>3628.75</v>
      </c>
      <c r="M92" s="17">
        <v>4264.5</v>
      </c>
      <c r="N92" s="17">
        <v>3967.44</v>
      </c>
      <c r="O92" s="17">
        <v>2751.42</v>
      </c>
      <c r="P92" s="36">
        <v>4620.99</v>
      </c>
      <c r="Q92" s="38">
        <v>5053.52</v>
      </c>
      <c r="R92" s="39">
        <v>3890.66</v>
      </c>
      <c r="S92" s="39">
        <v>4310.56</v>
      </c>
      <c r="T92" s="40">
        <v>4084.48</v>
      </c>
      <c r="U92" s="41">
        <v>1715.29</v>
      </c>
      <c r="V92" s="39">
        <v>6622.91</v>
      </c>
      <c r="W92" s="42">
        <v>4180.37</v>
      </c>
      <c r="X92" s="43">
        <v>4171.61</v>
      </c>
      <c r="Y92" s="39">
        <v>4095.87</v>
      </c>
      <c r="Z92" s="40">
        <v>4224.14</v>
      </c>
      <c r="AA92" s="40">
        <v>4256.33</v>
      </c>
      <c r="AB92" s="39">
        <v>4397.16</v>
      </c>
      <c r="AC92" s="44">
        <v>4167.44</v>
      </c>
      <c r="AD92" s="44">
        <v>3940.75</v>
      </c>
      <c r="AE92" s="45">
        <v>4468.86</v>
      </c>
      <c r="AF92" s="46">
        <v>4125.15</v>
      </c>
      <c r="AG92" s="44">
        <v>4285.75</v>
      </c>
      <c r="AH92" s="44">
        <v>4165.19</v>
      </c>
      <c r="AI92" s="46">
        <v>4465.46</v>
      </c>
      <c r="AJ92" s="45">
        <v>4193.58</v>
      </c>
      <c r="AK92" s="45">
        <v>4317.96</v>
      </c>
      <c r="AL92" s="46">
        <v>4358.83</v>
      </c>
      <c r="AM92" s="46">
        <v>4104.33</v>
      </c>
      <c r="AN92" s="57">
        <v>3862.8</v>
      </c>
      <c r="AO92" s="57">
        <v>4669.25</v>
      </c>
      <c r="AP92" s="57">
        <v>4124.16</v>
      </c>
      <c r="AQ92" s="57">
        <v>4576.38</v>
      </c>
      <c r="AR92" s="57">
        <v>4288.27</v>
      </c>
      <c r="AS92" s="60">
        <v>4308.86</v>
      </c>
      <c r="AT92" s="62">
        <v>4239.14</v>
      </c>
      <c r="AU92" s="63">
        <v>4334.26</v>
      </c>
      <c r="AV92" s="60">
        <v>4382.08</v>
      </c>
      <c r="AW92" s="63">
        <v>4318.15</v>
      </c>
      <c r="AX92" s="64">
        <v>4249.43</v>
      </c>
      <c r="AY92" s="60">
        <v>4773.02</v>
      </c>
      <c r="AZ92" s="65">
        <v>4552.52</v>
      </c>
      <c r="BA92" s="66">
        <v>4328.59</v>
      </c>
      <c r="BB92" s="39">
        <v>4250.12</v>
      </c>
      <c r="BC92" s="40">
        <v>4657.34</v>
      </c>
      <c r="BD92" s="39">
        <v>4335.18</v>
      </c>
      <c r="BE92" s="40">
        <v>4496.98</v>
      </c>
      <c r="BF92" s="67">
        <v>4554.76</v>
      </c>
      <c r="BG92" s="40">
        <v>4376.03</v>
      </c>
      <c r="BH92" s="39">
        <v>4524.04</v>
      </c>
      <c r="BI92" s="39">
        <v>4447.24</v>
      </c>
      <c r="BJ92" s="40">
        <v>4533.73</v>
      </c>
      <c r="BK92" s="39">
        <v>4485.52</v>
      </c>
      <c r="BL92" s="40">
        <v>4699.39</v>
      </c>
      <c r="BM92" s="40">
        <v>4692.73</v>
      </c>
      <c r="BN92" s="3">
        <v>4180.02</v>
      </c>
      <c r="BO92" s="40">
        <v>5199.72</v>
      </c>
      <c r="BP92" s="39">
        <v>4471.15</v>
      </c>
      <c r="BQ92" s="66">
        <v>4562.8</v>
      </c>
      <c r="BR92" s="40">
        <v>10830.11</v>
      </c>
      <c r="BS92" s="66">
        <v>11455.09</v>
      </c>
      <c r="BT92" s="40">
        <v>11998.94</v>
      </c>
      <c r="BU92" s="40">
        <v>11126.87</v>
      </c>
      <c r="BV92" s="40">
        <v>12293.41</v>
      </c>
      <c r="BW92" s="39">
        <v>11963.71</v>
      </c>
      <c r="BX92" s="39">
        <v>11740.46</v>
      </c>
      <c r="BY92" s="40">
        <v>11305.13</v>
      </c>
      <c r="BZ92" s="39">
        <v>10725.06</v>
      </c>
      <c r="CA92" s="40">
        <v>12290.37</v>
      </c>
      <c r="CB92" s="40">
        <v>11221.95</v>
      </c>
      <c r="CC92" s="71">
        <v>11863.81</v>
      </c>
      <c r="CD92" s="71">
        <v>11762.77</v>
      </c>
      <c r="CE92" s="71">
        <v>12058.32</v>
      </c>
      <c r="CF92" s="71">
        <v>11549.63</v>
      </c>
      <c r="CG92" s="106">
        <v>11442.83</v>
      </c>
      <c r="CH92" s="106">
        <v>12616.43</v>
      </c>
      <c r="CI92" s="106">
        <v>11763.89</v>
      </c>
      <c r="CJ92" s="106">
        <v>13588.68</v>
      </c>
      <c r="CK92" s="71">
        <v>11778.14</v>
      </c>
      <c r="CL92" s="71">
        <v>11450.3</v>
      </c>
      <c r="CM92" s="106">
        <v>12942.41</v>
      </c>
      <c r="CN92" s="71">
        <v>12149.94</v>
      </c>
      <c r="CO92" s="111">
        <v>12219.54</v>
      </c>
      <c r="CP92" s="111">
        <v>12561.82</v>
      </c>
      <c r="CQ92" s="111">
        <v>12613.04</v>
      </c>
      <c r="CR92" s="115">
        <v>12708.58</v>
      </c>
      <c r="CS92" s="111">
        <v>12379.95</v>
      </c>
      <c r="CT92" s="111">
        <v>12797.3</v>
      </c>
      <c r="CU92" s="111">
        <v>11606.44</v>
      </c>
      <c r="CV92" s="111">
        <v>13514</v>
      </c>
      <c r="CW92" s="119">
        <v>12469.7</v>
      </c>
      <c r="CX92" s="111">
        <v>11667.5</v>
      </c>
      <c r="CY92" s="111">
        <v>13177.3</v>
      </c>
      <c r="CZ92" s="119">
        <v>12680.77</v>
      </c>
      <c r="DA92" s="126">
        <v>15309.13</v>
      </c>
      <c r="DB92" s="128">
        <v>15055.24</v>
      </c>
      <c r="DC92" s="126">
        <v>14959.7</v>
      </c>
      <c r="DD92" s="98">
        <v>12820.9</v>
      </c>
      <c r="DE92" s="98">
        <v>13318.57</v>
      </c>
      <c r="DF92" s="126">
        <v>13022.12</v>
      </c>
      <c r="DG92" s="98">
        <v>13019.83</v>
      </c>
      <c r="DH92" s="98">
        <v>13560.69</v>
      </c>
      <c r="DI92" s="98">
        <v>12976.33</v>
      </c>
      <c r="DJ92" s="126">
        <v>12477.26</v>
      </c>
      <c r="DK92" s="126">
        <v>14187.44</v>
      </c>
      <c r="DL92" s="98">
        <v>12813.12</v>
      </c>
      <c r="DM92" s="138">
        <v>14423.42</v>
      </c>
      <c r="DN92" s="137">
        <v>13743.47</v>
      </c>
      <c r="DO92" s="142">
        <v>13744.86</v>
      </c>
      <c r="DP92" s="137">
        <v>14062.46</v>
      </c>
      <c r="DQ92" s="142">
        <v>13790.36</v>
      </c>
      <c r="DR92" s="138">
        <v>13983.64</v>
      </c>
      <c r="DS92" s="142">
        <v>13962.86</v>
      </c>
      <c r="DT92" s="145">
        <v>14148.8</v>
      </c>
      <c r="DU92" s="145">
        <v>14223.91</v>
      </c>
      <c r="DV92" s="137">
        <v>13749.9</v>
      </c>
      <c r="DW92" s="145">
        <v>14466.9</v>
      </c>
      <c r="DX92" s="137">
        <v>14179.17</v>
      </c>
      <c r="DY92" s="143">
        <f t="shared" si="2"/>
        <v>-287.72999999999956</v>
      </c>
      <c r="DZ92" s="34">
        <f t="shared" si="3"/>
        <v>-0.020292443069657783</v>
      </c>
    </row>
    <row r="93" spans="1:130" ht="12.75">
      <c r="A93">
        <v>933</v>
      </c>
      <c r="B93" s="4" t="s">
        <v>183</v>
      </c>
      <c r="C93" s="5" t="s">
        <v>184</v>
      </c>
      <c r="D93" s="6">
        <v>3874.268379728408</v>
      </c>
      <c r="E93" s="7">
        <v>3368.2400000000002</v>
      </c>
      <c r="F93" s="7">
        <v>3181.48</v>
      </c>
      <c r="G93" s="7">
        <v>3817.26</v>
      </c>
      <c r="H93" s="7">
        <v>3333.38</v>
      </c>
      <c r="I93" s="7">
        <v>3534.35</v>
      </c>
      <c r="J93" s="7">
        <v>3625.46</v>
      </c>
      <c r="K93" s="7">
        <v>3559.19</v>
      </c>
      <c r="L93" s="7">
        <v>3105.06</v>
      </c>
      <c r="M93" s="17">
        <v>3649.06</v>
      </c>
      <c r="N93" s="17">
        <v>3394.88</v>
      </c>
      <c r="O93" s="17">
        <v>2354.35</v>
      </c>
      <c r="P93" s="36">
        <v>3954.11</v>
      </c>
      <c r="Q93" s="38">
        <v>4324.22</v>
      </c>
      <c r="R93" s="39">
        <v>3329.1800000000003</v>
      </c>
      <c r="S93" s="39">
        <v>3688.4700000000003</v>
      </c>
      <c r="T93" s="40">
        <v>3495.03</v>
      </c>
      <c r="U93" s="41">
        <v>1467.75</v>
      </c>
      <c r="V93" s="39">
        <v>5667.13</v>
      </c>
      <c r="W93" s="42">
        <v>3577.08</v>
      </c>
      <c r="X93" s="43">
        <v>3569.58</v>
      </c>
      <c r="Y93" s="39">
        <v>3504.77</v>
      </c>
      <c r="Z93" s="40">
        <v>3614.52</v>
      </c>
      <c r="AA93" s="40">
        <v>3642.07</v>
      </c>
      <c r="AB93" s="39">
        <v>3762.58</v>
      </c>
      <c r="AC93" s="44">
        <v>3566.01</v>
      </c>
      <c r="AD93" s="44">
        <v>3372.04</v>
      </c>
      <c r="AE93" s="45">
        <v>3823.92</v>
      </c>
      <c r="AF93" s="46">
        <v>3529.83</v>
      </c>
      <c r="AG93" s="44">
        <v>3667.25</v>
      </c>
      <c r="AH93" s="44">
        <v>3564.08</v>
      </c>
      <c r="AI93" s="46">
        <v>3821.03</v>
      </c>
      <c r="AJ93" s="45">
        <v>3588.38</v>
      </c>
      <c r="AK93" s="45">
        <v>3694.8</v>
      </c>
      <c r="AL93" s="46">
        <v>3729.77</v>
      </c>
      <c r="AM93" s="46">
        <v>3512</v>
      </c>
      <c r="AN93" s="57">
        <v>3305.35</v>
      </c>
      <c r="AO93" s="57">
        <v>3995.4</v>
      </c>
      <c r="AP93" s="57">
        <v>3528.97</v>
      </c>
      <c r="AQ93" s="57">
        <v>3915.93</v>
      </c>
      <c r="AR93" s="57">
        <v>3669.4</v>
      </c>
      <c r="AS93" s="60">
        <v>3687.01</v>
      </c>
      <c r="AT93" s="62">
        <v>3627.36</v>
      </c>
      <c r="AU93" s="63">
        <v>3708.74</v>
      </c>
      <c r="AV93" s="60">
        <v>3749.67</v>
      </c>
      <c r="AW93" s="63">
        <v>3694.97</v>
      </c>
      <c r="AX93" s="64">
        <v>3636.16</v>
      </c>
      <c r="AY93" s="60">
        <v>4084.19</v>
      </c>
      <c r="AZ93" s="65">
        <v>3895.51</v>
      </c>
      <c r="BA93" s="66">
        <v>3703.89</v>
      </c>
      <c r="BB93" s="39">
        <v>3636.75</v>
      </c>
      <c r="BC93" s="40">
        <v>3985.21</v>
      </c>
      <c r="BD93" s="39">
        <v>3709.54</v>
      </c>
      <c r="BE93" s="40">
        <v>3847.99</v>
      </c>
      <c r="BF93" s="67">
        <v>3897.43</v>
      </c>
      <c r="BG93" s="40">
        <v>3744.49</v>
      </c>
      <c r="BH93" s="39">
        <v>3871.14</v>
      </c>
      <c r="BI93" s="39">
        <v>3805.42</v>
      </c>
      <c r="BJ93" s="40">
        <v>3879.43</v>
      </c>
      <c r="BK93" s="39">
        <v>3838.18</v>
      </c>
      <c r="BL93" s="40">
        <v>4021.19</v>
      </c>
      <c r="BM93" s="40">
        <v>4015.49</v>
      </c>
      <c r="BN93" s="3">
        <v>3576.77</v>
      </c>
      <c r="BO93" s="40">
        <v>4449.31</v>
      </c>
      <c r="BP93" s="39">
        <v>3825.88</v>
      </c>
      <c r="BQ93" s="66">
        <v>3904.3</v>
      </c>
      <c r="BR93" s="40">
        <v>8637.96</v>
      </c>
      <c r="BS93" s="66">
        <v>9143.18</v>
      </c>
      <c r="BT93" s="40">
        <v>9577.26</v>
      </c>
      <c r="BU93" s="40">
        <v>8881.2</v>
      </c>
      <c r="BV93" s="40">
        <v>9812.31</v>
      </c>
      <c r="BW93" s="39">
        <v>9549.14</v>
      </c>
      <c r="BX93" s="39">
        <v>9370.96</v>
      </c>
      <c r="BY93" s="40">
        <v>9023.49</v>
      </c>
      <c r="BZ93" s="39">
        <v>8560.5</v>
      </c>
      <c r="CA93" s="40">
        <v>9809.89</v>
      </c>
      <c r="CB93" s="40">
        <v>8957.1</v>
      </c>
      <c r="CC93" s="71">
        <v>9469.43</v>
      </c>
      <c r="CD93" s="71">
        <v>9388.76</v>
      </c>
      <c r="CE93" s="71">
        <v>9624.68</v>
      </c>
      <c r="CF93" s="71">
        <v>9218.66</v>
      </c>
      <c r="CG93" s="106">
        <v>9133.41</v>
      </c>
      <c r="CH93" s="106">
        <v>10070.15</v>
      </c>
      <c r="CI93" s="106">
        <v>9389.68</v>
      </c>
      <c r="CJ93" s="106">
        <v>10846.18</v>
      </c>
      <c r="CK93" s="71">
        <v>9401.05</v>
      </c>
      <c r="CL93" s="71">
        <v>9139.36</v>
      </c>
      <c r="CM93" s="106">
        <v>10330.34</v>
      </c>
      <c r="CN93" s="71">
        <v>9697.8</v>
      </c>
      <c r="CO93" s="111">
        <v>9753.36</v>
      </c>
      <c r="CP93" s="111">
        <v>10026.56</v>
      </c>
      <c r="CQ93" s="111">
        <v>10067.43</v>
      </c>
      <c r="CR93" s="115">
        <v>10143.7</v>
      </c>
      <c r="CS93" s="111">
        <v>9881.39</v>
      </c>
      <c r="CT93" s="111">
        <v>10214.51</v>
      </c>
      <c r="CU93" s="111">
        <v>9263.99</v>
      </c>
      <c r="CV93" s="111">
        <v>10786.56</v>
      </c>
      <c r="CW93" s="119">
        <v>9953.03</v>
      </c>
      <c r="CX93" s="111">
        <v>9312.73</v>
      </c>
      <c r="CY93" s="111">
        <v>10517.81</v>
      </c>
      <c r="CZ93" s="119">
        <v>10121.5</v>
      </c>
      <c r="DA93" s="126">
        <v>12219.39</v>
      </c>
      <c r="DB93" s="128">
        <v>12016.74</v>
      </c>
      <c r="DC93" s="126">
        <v>11940.49</v>
      </c>
      <c r="DD93" s="98">
        <v>10233.36</v>
      </c>
      <c r="DE93" s="98">
        <v>10630.59</v>
      </c>
      <c r="DF93" s="126">
        <v>10393.97</v>
      </c>
      <c r="DG93" s="98">
        <v>10392.14</v>
      </c>
      <c r="DH93" s="98">
        <v>10823.84</v>
      </c>
      <c r="DI93" s="98">
        <v>10357.42</v>
      </c>
      <c r="DJ93" s="126">
        <v>9959.07</v>
      </c>
      <c r="DK93" s="126">
        <v>11324.09</v>
      </c>
      <c r="DL93" s="98">
        <v>10227.14</v>
      </c>
      <c r="DM93" s="138">
        <v>11512.45</v>
      </c>
      <c r="DN93" s="137">
        <v>12437.7</v>
      </c>
      <c r="DO93" s="142">
        <v>12438.97</v>
      </c>
      <c r="DP93" s="137">
        <v>12726.39</v>
      </c>
      <c r="DQ93" s="142">
        <v>12480.13</v>
      </c>
      <c r="DR93" s="138">
        <v>12655.07</v>
      </c>
      <c r="DS93" s="142">
        <v>12636.25</v>
      </c>
      <c r="DT93" s="145">
        <v>12804.52</v>
      </c>
      <c r="DU93" s="145">
        <v>12872.5</v>
      </c>
      <c r="DV93" s="137">
        <v>12443.54</v>
      </c>
      <c r="DW93" s="145">
        <v>13092.4</v>
      </c>
      <c r="DX93" s="137">
        <v>12832.01</v>
      </c>
      <c r="DY93" s="143">
        <f t="shared" si="2"/>
        <v>-260.3899999999994</v>
      </c>
      <c r="DZ93" s="34">
        <f t="shared" si="3"/>
        <v>-0.02029222234084913</v>
      </c>
    </row>
    <row r="94" spans="1:130" ht="12.75">
      <c r="A94">
        <v>933</v>
      </c>
      <c r="B94" s="4" t="s">
        <v>185</v>
      </c>
      <c r="C94" s="5" t="s">
        <v>186</v>
      </c>
      <c r="D94" s="6">
        <v>21429.800886630193</v>
      </c>
      <c r="E94" s="7">
        <v>18630.79</v>
      </c>
      <c r="F94" s="7">
        <v>17597.75</v>
      </c>
      <c r="G94" s="7">
        <v>21114.47</v>
      </c>
      <c r="H94" s="7">
        <v>18437.96</v>
      </c>
      <c r="I94" s="7">
        <v>19549.59</v>
      </c>
      <c r="J94" s="7">
        <v>20053.59</v>
      </c>
      <c r="K94" s="7">
        <v>19686.98</v>
      </c>
      <c r="L94" s="7">
        <v>17175.05</v>
      </c>
      <c r="M94" s="17">
        <v>20184.09</v>
      </c>
      <c r="N94" s="17">
        <v>18778.12</v>
      </c>
      <c r="O94" s="17">
        <v>13022.64</v>
      </c>
      <c r="P94" s="36">
        <v>21871.38</v>
      </c>
      <c r="Q94" s="38">
        <v>23918.58</v>
      </c>
      <c r="R94" s="39">
        <v>18414.71</v>
      </c>
      <c r="S94" s="39">
        <v>20402.11</v>
      </c>
      <c r="T94" s="40">
        <v>19332.100000000002</v>
      </c>
      <c r="U94" s="41">
        <v>8118.58</v>
      </c>
      <c r="V94" s="39">
        <v>31346.61</v>
      </c>
      <c r="W94" s="42">
        <v>19785.93</v>
      </c>
      <c r="X94" s="43">
        <v>19744.45</v>
      </c>
      <c r="Y94" s="39">
        <v>19385.97</v>
      </c>
      <c r="Z94" s="40">
        <v>19993.07</v>
      </c>
      <c r="AA94" s="40">
        <v>20145.44</v>
      </c>
      <c r="AB94" s="39">
        <v>20812</v>
      </c>
      <c r="AC94" s="44">
        <v>19724.73</v>
      </c>
      <c r="AD94" s="44">
        <v>18651.79</v>
      </c>
      <c r="AE94" s="45">
        <v>21151.32</v>
      </c>
      <c r="AF94" s="46">
        <v>19524.57</v>
      </c>
      <c r="AG94" s="44">
        <v>20284.68</v>
      </c>
      <c r="AH94" s="44">
        <v>19714.06</v>
      </c>
      <c r="AI94" s="46">
        <v>21135.29</v>
      </c>
      <c r="AJ94" s="45">
        <v>19848.43</v>
      </c>
      <c r="AK94" s="45">
        <v>20437.1</v>
      </c>
      <c r="AL94" s="46">
        <v>20630.56</v>
      </c>
      <c r="AM94" s="46">
        <v>19426.02</v>
      </c>
      <c r="AN94" s="57">
        <v>18282.88</v>
      </c>
      <c r="AO94" s="57">
        <v>22099.81</v>
      </c>
      <c r="AP94" s="57">
        <v>19519.88</v>
      </c>
      <c r="AQ94" s="57">
        <v>21660.24</v>
      </c>
      <c r="AR94" s="57">
        <v>20296.6</v>
      </c>
      <c r="AS94" s="60">
        <v>20394.05</v>
      </c>
      <c r="AT94" s="62">
        <v>20064.1</v>
      </c>
      <c r="AU94" s="63">
        <v>20514.28</v>
      </c>
      <c r="AV94" s="60">
        <v>20740.62</v>
      </c>
      <c r="AW94" s="63">
        <v>20438.06</v>
      </c>
      <c r="AX94" s="64">
        <v>20112.78</v>
      </c>
      <c r="AY94" s="60">
        <v>22590.97</v>
      </c>
      <c r="AZ94" s="65">
        <v>21547.34</v>
      </c>
      <c r="BA94" s="66">
        <v>20487.44</v>
      </c>
      <c r="BB94" s="39">
        <v>20116.04</v>
      </c>
      <c r="BC94" s="40">
        <v>22043.48</v>
      </c>
      <c r="BD94" s="39">
        <v>20518.64</v>
      </c>
      <c r="BE94" s="40">
        <v>21284.5</v>
      </c>
      <c r="BF94" s="67">
        <v>21557.93</v>
      </c>
      <c r="BG94" s="40">
        <v>20711.99</v>
      </c>
      <c r="BH94" s="39">
        <v>21412.52</v>
      </c>
      <c r="BI94" s="39">
        <v>21049.02</v>
      </c>
      <c r="BJ94" s="40">
        <v>21458.41</v>
      </c>
      <c r="BK94" s="39">
        <v>21230.21</v>
      </c>
      <c r="BL94" s="40">
        <v>22242.51</v>
      </c>
      <c r="BM94" s="40">
        <v>22210.95</v>
      </c>
      <c r="BN94" s="3">
        <v>19784.28</v>
      </c>
      <c r="BO94" s="40">
        <v>24610.58</v>
      </c>
      <c r="BP94" s="39">
        <v>21162.21</v>
      </c>
      <c r="BQ94" s="66">
        <v>21595.96</v>
      </c>
      <c r="BR94" s="40">
        <v>23628.04</v>
      </c>
      <c r="BS94" s="66">
        <v>25010.01</v>
      </c>
      <c r="BT94" s="40">
        <v>26197.41</v>
      </c>
      <c r="BU94" s="40">
        <v>24293.43</v>
      </c>
      <c r="BV94" s="40">
        <v>26840.34</v>
      </c>
      <c r="BW94" s="39">
        <v>26120.48</v>
      </c>
      <c r="BX94" s="39">
        <v>25633.09</v>
      </c>
      <c r="BY94" s="40">
        <v>24682.64</v>
      </c>
      <c r="BZ94" s="39">
        <v>23416.15</v>
      </c>
      <c r="CA94" s="40">
        <v>26833.71</v>
      </c>
      <c r="CB94" s="40">
        <v>24501.02</v>
      </c>
      <c r="CC94" s="71">
        <v>25902.4</v>
      </c>
      <c r="CD94" s="71">
        <v>25681.78</v>
      </c>
      <c r="CE94" s="71">
        <v>26327.08</v>
      </c>
      <c r="CF94" s="71">
        <v>25216.45</v>
      </c>
      <c r="CG94" s="106">
        <v>24983.28</v>
      </c>
      <c r="CH94" s="106">
        <v>27545.61</v>
      </c>
      <c r="CI94" s="106">
        <v>25684.25</v>
      </c>
      <c r="CJ94" s="106">
        <v>29668.34</v>
      </c>
      <c r="CK94" s="71">
        <v>25715.37</v>
      </c>
      <c r="CL94" s="71">
        <v>24999.57</v>
      </c>
      <c r="CM94" s="106">
        <v>28257.32</v>
      </c>
      <c r="CN94" s="71">
        <v>26527.1</v>
      </c>
      <c r="CO94" s="111">
        <v>26679.07</v>
      </c>
      <c r="CP94" s="111">
        <v>27426.37</v>
      </c>
      <c r="CQ94" s="111">
        <v>27538.19</v>
      </c>
      <c r="CR94" s="115">
        <v>27746.8</v>
      </c>
      <c r="CS94" s="111">
        <v>27029.3</v>
      </c>
      <c r="CT94" s="111">
        <v>27940.5</v>
      </c>
      <c r="CU94" s="111">
        <v>25340.48</v>
      </c>
      <c r="CV94" s="111">
        <v>29505.26</v>
      </c>
      <c r="CW94" s="119">
        <v>27225.24</v>
      </c>
      <c r="CX94" s="111">
        <v>25473.79</v>
      </c>
      <c r="CY94" s="111">
        <v>28770.15</v>
      </c>
      <c r="CZ94" s="119">
        <v>27686.08</v>
      </c>
      <c r="DA94" s="126">
        <v>33424.61</v>
      </c>
      <c r="DB94" s="128">
        <v>32870.28</v>
      </c>
      <c r="DC94" s="126">
        <v>32661.7</v>
      </c>
      <c r="DD94" s="98">
        <v>27992.03</v>
      </c>
      <c r="DE94" s="98">
        <v>29078.62</v>
      </c>
      <c r="DF94" s="126">
        <v>28431.36</v>
      </c>
      <c r="DG94" s="98">
        <v>28426.37</v>
      </c>
      <c r="DH94" s="98">
        <v>29607.24</v>
      </c>
      <c r="DI94" s="98">
        <v>28331.38</v>
      </c>
      <c r="DJ94" s="126">
        <v>27241.77</v>
      </c>
      <c r="DK94" s="126">
        <v>30975.61</v>
      </c>
      <c r="DL94" s="98">
        <v>27975.05</v>
      </c>
      <c r="DM94" s="138">
        <v>31490.83</v>
      </c>
      <c r="DN94" s="137">
        <v>33854.64</v>
      </c>
      <c r="DO94" s="142">
        <v>33858.1</v>
      </c>
      <c r="DP94" s="137">
        <v>34640.41</v>
      </c>
      <c r="DQ94" s="142">
        <v>33970.15</v>
      </c>
      <c r="DR94" s="138">
        <v>34446.29</v>
      </c>
      <c r="DS94" s="142">
        <v>34395.09</v>
      </c>
      <c r="DT94" s="145">
        <v>34853.1</v>
      </c>
      <c r="DU94" s="145">
        <v>35038.12</v>
      </c>
      <c r="DV94" s="137">
        <v>33870.51</v>
      </c>
      <c r="DW94" s="145">
        <v>35636.69</v>
      </c>
      <c r="DX94" s="137">
        <v>34927.91</v>
      </c>
      <c r="DY94" s="143">
        <f t="shared" si="2"/>
        <v>-708.7799999999988</v>
      </c>
      <c r="DZ94" s="34">
        <f t="shared" si="3"/>
        <v>-0.02029265421263393</v>
      </c>
    </row>
    <row r="95" spans="1:130" ht="12.75">
      <c r="A95"/>
      <c r="B95" s="72" t="s">
        <v>187</v>
      </c>
      <c r="C95" s="73" t="s">
        <v>188</v>
      </c>
      <c r="D95" s="74">
        <v>6144.041086824605</v>
      </c>
      <c r="E95" s="75">
        <v>4980.3</v>
      </c>
      <c r="F95" s="75">
        <v>4704.150000000001</v>
      </c>
      <c r="G95" s="75">
        <v>5644.2300000000005</v>
      </c>
      <c r="H95" s="75">
        <v>4928.75</v>
      </c>
      <c r="I95" s="75">
        <v>5225.91</v>
      </c>
      <c r="J95" s="75">
        <v>5360.63</v>
      </c>
      <c r="K95" s="75">
        <v>5342.63</v>
      </c>
      <c r="L95" s="75">
        <v>4591.16</v>
      </c>
      <c r="M95" s="76">
        <v>5395.52</v>
      </c>
      <c r="N95" s="76">
        <v>5019.68</v>
      </c>
      <c r="O95" s="76">
        <v>3481.15</v>
      </c>
      <c r="P95" s="76">
        <v>5846.56</v>
      </c>
      <c r="Q95" s="77">
        <v>6393.8099999999995</v>
      </c>
      <c r="R95" s="78">
        <v>4922.54</v>
      </c>
      <c r="S95" s="78">
        <v>5453.81</v>
      </c>
      <c r="T95" s="79">
        <v>5167.77</v>
      </c>
      <c r="U95" s="80">
        <v>2170.2200000000003</v>
      </c>
      <c r="V95" s="78">
        <v>8379.44</v>
      </c>
      <c r="W95" s="35">
        <v>5289.08</v>
      </c>
      <c r="X95" s="81">
        <v>5278</v>
      </c>
      <c r="Y95" s="78">
        <v>5182.17</v>
      </c>
      <c r="Z95" s="79">
        <v>5344.46</v>
      </c>
      <c r="AA95" s="79">
        <v>5385.1900000000005</v>
      </c>
      <c r="AB95" s="78">
        <v>5563.37</v>
      </c>
      <c r="AC95" s="82">
        <v>5272.73</v>
      </c>
      <c r="AD95" s="82">
        <v>4985.91</v>
      </c>
      <c r="AE95" s="83">
        <v>5654.08</v>
      </c>
      <c r="AF95" s="84">
        <v>5219.22</v>
      </c>
      <c r="AG95" s="82">
        <v>5422.41</v>
      </c>
      <c r="AH95" s="82">
        <v>5349.88</v>
      </c>
      <c r="AI95" s="84">
        <v>5649.79</v>
      </c>
      <c r="AJ95" s="83">
        <v>5305.8</v>
      </c>
      <c r="AK95" s="83">
        <v>5463.16</v>
      </c>
      <c r="AL95" s="84">
        <v>5514.87</v>
      </c>
      <c r="AM95" s="84">
        <v>5192.88</v>
      </c>
      <c r="AN95" s="85">
        <v>4887.3</v>
      </c>
      <c r="AO95" s="85">
        <v>5907.62</v>
      </c>
      <c r="AP95" s="85">
        <v>5217.97</v>
      </c>
      <c r="AQ95" s="85">
        <v>5790.12</v>
      </c>
      <c r="AR95" s="85">
        <v>5425.6</v>
      </c>
      <c r="AS95" s="86">
        <v>5451.65</v>
      </c>
      <c r="AT95" s="87">
        <v>5363.45</v>
      </c>
      <c r="AU95" s="88">
        <v>5483.78</v>
      </c>
      <c r="AV95" s="86">
        <v>5544.29</v>
      </c>
      <c r="AW95" s="88">
        <v>5463.42</v>
      </c>
      <c r="AX95" s="89">
        <v>5376.46</v>
      </c>
      <c r="AY95" s="86">
        <v>6038.92</v>
      </c>
      <c r="AZ95" s="90">
        <v>5759.94</v>
      </c>
      <c r="BA95" s="91">
        <v>5476.62</v>
      </c>
      <c r="BB95" s="78">
        <v>5377.33</v>
      </c>
      <c r="BC95" s="79">
        <v>5892.56</v>
      </c>
      <c r="BD95" s="78">
        <v>5484.95</v>
      </c>
      <c r="BE95" s="79">
        <v>5689.67</v>
      </c>
      <c r="BF95" s="92">
        <v>5762.77</v>
      </c>
      <c r="BG95" s="79">
        <v>5536.63</v>
      </c>
      <c r="BH95" s="78">
        <v>5723.9</v>
      </c>
      <c r="BI95" s="78">
        <v>5626.73</v>
      </c>
      <c r="BJ95" s="79">
        <v>5736.17</v>
      </c>
      <c r="BK95" s="78">
        <v>5675.17</v>
      </c>
      <c r="BL95" s="79">
        <v>5945.77</v>
      </c>
      <c r="BM95" s="79">
        <v>5937.34</v>
      </c>
      <c r="BN95" s="79">
        <v>5288.65</v>
      </c>
      <c r="BO95" s="79">
        <v>6578.79</v>
      </c>
      <c r="BP95" s="78">
        <v>5656.99</v>
      </c>
      <c r="BQ95" s="91">
        <v>5772.94</v>
      </c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78"/>
      <c r="CN95" s="79"/>
      <c r="CO95" s="79"/>
      <c r="CP95" s="113"/>
      <c r="CQ95" s="113"/>
      <c r="CR95" s="113"/>
      <c r="CS95" s="113"/>
      <c r="CT95" s="113"/>
      <c r="CU95" s="113"/>
      <c r="CV95" s="3"/>
      <c r="CW95" s="118"/>
      <c r="CX95" s="3"/>
      <c r="CY95" s="3"/>
      <c r="CZ95" s="118"/>
      <c r="DA95" s="118"/>
      <c r="DB95" s="127"/>
      <c r="DC95" s="118"/>
      <c r="DD95" s="123"/>
      <c r="DE95" s="123"/>
      <c r="DF95" s="123"/>
      <c r="DG95" s="123"/>
      <c r="DH95" s="123"/>
      <c r="DI95" s="123"/>
      <c r="DJ95" s="118"/>
      <c r="DK95" s="118"/>
      <c r="DL95" s="123"/>
      <c r="DM95" s="3"/>
      <c r="DN95" s="3"/>
      <c r="DO95" s="124"/>
      <c r="DP95" s="118"/>
      <c r="DQ95" s="118"/>
      <c r="DR95" s="3"/>
      <c r="DS95" s="124"/>
      <c r="DT95" s="123"/>
      <c r="DU95" s="146"/>
      <c r="DV95" s="118"/>
      <c r="DW95" s="123"/>
      <c r="DX95" s="118"/>
      <c r="DZ95" s="34"/>
    </row>
    <row r="96" spans="1:130" ht="12.75">
      <c r="A96"/>
      <c r="B96" s="72" t="s">
        <v>189</v>
      </c>
      <c r="C96" s="73" t="s">
        <v>190</v>
      </c>
      <c r="D96" s="74">
        <v>9462.610539194164</v>
      </c>
      <c r="E96" s="75">
        <v>2974.7000000000003</v>
      </c>
      <c r="F96" s="75">
        <v>2809.76</v>
      </c>
      <c r="G96" s="75">
        <v>3371.26</v>
      </c>
      <c r="H96" s="75">
        <v>2943.92</v>
      </c>
      <c r="I96" s="75">
        <v>3121.4</v>
      </c>
      <c r="J96" s="75">
        <v>3201.87</v>
      </c>
      <c r="K96" s="75">
        <v>3143.34</v>
      </c>
      <c r="L96" s="75">
        <v>2742.27</v>
      </c>
      <c r="M96" s="76">
        <v>3222.71</v>
      </c>
      <c r="N96" s="76">
        <v>2998.23</v>
      </c>
      <c r="O96" s="76">
        <v>2079.27</v>
      </c>
      <c r="P96" s="76">
        <v>3492.11</v>
      </c>
      <c r="Q96" s="77">
        <v>3818.98</v>
      </c>
      <c r="R96" s="78">
        <v>2940.2000000000003</v>
      </c>
      <c r="S96" s="78">
        <v>3257.52</v>
      </c>
      <c r="T96" s="79">
        <v>3086.6800000000003</v>
      </c>
      <c r="U96" s="80">
        <v>1296.26</v>
      </c>
      <c r="V96" s="78">
        <v>5004.99</v>
      </c>
      <c r="W96" s="35">
        <v>3159.14</v>
      </c>
      <c r="X96" s="81">
        <v>3152.52</v>
      </c>
      <c r="Y96" s="78">
        <v>3095.28</v>
      </c>
      <c r="Z96" s="79">
        <v>3192.21</v>
      </c>
      <c r="AA96" s="79">
        <v>3216.54</v>
      </c>
      <c r="AB96" s="78">
        <v>3322.9700000000003</v>
      </c>
      <c r="AC96" s="82">
        <v>3149.37</v>
      </c>
      <c r="AD96" s="82">
        <v>2978.05</v>
      </c>
      <c r="AE96" s="83">
        <v>3377.14</v>
      </c>
      <c r="AF96" s="84">
        <v>3117.41</v>
      </c>
      <c r="AG96" s="82">
        <v>3238.77</v>
      </c>
      <c r="AH96" s="82">
        <v>3147.67</v>
      </c>
      <c r="AI96" s="84">
        <v>3374.59</v>
      </c>
      <c r="AJ96" s="83">
        <v>3169.12</v>
      </c>
      <c r="AK96" s="83">
        <v>3263.12</v>
      </c>
      <c r="AL96" s="84">
        <v>3294.01</v>
      </c>
      <c r="AM96" s="84">
        <v>3101.68</v>
      </c>
      <c r="AN96" s="85">
        <v>2919.15</v>
      </c>
      <c r="AO96" s="85">
        <v>3528.6</v>
      </c>
      <c r="AP96" s="85">
        <v>3116.67</v>
      </c>
      <c r="AQ96" s="85">
        <v>3458.4</v>
      </c>
      <c r="AR96" s="85">
        <v>3240.69</v>
      </c>
      <c r="AS96" s="86">
        <v>3256.24</v>
      </c>
      <c r="AT96" s="87">
        <v>3203.55</v>
      </c>
      <c r="AU96" s="88">
        <v>3275.43</v>
      </c>
      <c r="AV96" s="86">
        <v>3311.57</v>
      </c>
      <c r="AW96" s="88">
        <v>3263.26</v>
      </c>
      <c r="AX96" s="89">
        <v>3211.32</v>
      </c>
      <c r="AY96" s="86">
        <v>3607.01</v>
      </c>
      <c r="AZ96" s="90">
        <v>3440.38</v>
      </c>
      <c r="BA96" s="91">
        <v>3271.15</v>
      </c>
      <c r="BB96" s="78">
        <v>3211.85</v>
      </c>
      <c r="BC96" s="79">
        <v>3519.6</v>
      </c>
      <c r="BD96" s="78">
        <v>3276.13</v>
      </c>
      <c r="BE96" s="79">
        <v>3398.42</v>
      </c>
      <c r="BF96" s="92">
        <v>3442.07</v>
      </c>
      <c r="BG96" s="79">
        <v>3307.01</v>
      </c>
      <c r="BH96" s="78">
        <v>3418.85</v>
      </c>
      <c r="BI96" s="78">
        <v>3360.82</v>
      </c>
      <c r="BJ96" s="79">
        <v>3426.18</v>
      </c>
      <c r="BK96" s="78">
        <v>3389.75</v>
      </c>
      <c r="BL96" s="79">
        <v>3551.38</v>
      </c>
      <c r="BM96" s="79">
        <v>3546.34</v>
      </c>
      <c r="BN96" s="79">
        <v>3158.88</v>
      </c>
      <c r="BO96" s="79">
        <v>3929.48</v>
      </c>
      <c r="BP96" s="78">
        <v>3378.89</v>
      </c>
      <c r="BQ96" s="91">
        <v>3448.15</v>
      </c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78"/>
      <c r="CN96" s="79"/>
      <c r="CO96" s="79"/>
      <c r="CP96" s="113"/>
      <c r="CQ96" s="113"/>
      <c r="CR96" s="113"/>
      <c r="CS96" s="113"/>
      <c r="CT96" s="113"/>
      <c r="CU96" s="113"/>
      <c r="CV96" s="3"/>
      <c r="CW96" s="118"/>
      <c r="CX96" s="3"/>
      <c r="CY96" s="3"/>
      <c r="CZ96" s="118"/>
      <c r="DA96" s="118"/>
      <c r="DB96" s="127"/>
      <c r="DC96" s="118"/>
      <c r="DD96" s="123"/>
      <c r="DE96" s="123"/>
      <c r="DF96" s="123"/>
      <c r="DG96" s="123"/>
      <c r="DH96" s="123"/>
      <c r="DI96" s="123"/>
      <c r="DJ96" s="118"/>
      <c r="DK96" s="118"/>
      <c r="DL96" s="123"/>
      <c r="DM96" s="3"/>
      <c r="DN96" s="3"/>
      <c r="DO96" s="124"/>
      <c r="DP96" s="118"/>
      <c r="DQ96" s="118"/>
      <c r="DR96" s="3"/>
      <c r="DS96" s="124"/>
      <c r="DT96" s="123"/>
      <c r="DU96" s="146"/>
      <c r="DV96" s="118"/>
      <c r="DW96" s="123"/>
      <c r="DX96" s="118"/>
      <c r="DZ96" s="34"/>
    </row>
    <row r="97" spans="1:130" ht="12.75">
      <c r="A97"/>
      <c r="B97" s="72" t="s">
        <v>191</v>
      </c>
      <c r="C97" s="73" t="s">
        <v>192</v>
      </c>
      <c r="D97" s="74">
        <v>3781.261828357778</v>
      </c>
      <c r="E97" s="75">
        <v>3352.78</v>
      </c>
      <c r="F97" s="75">
        <v>3166.87</v>
      </c>
      <c r="G97" s="75">
        <v>3799.7400000000002</v>
      </c>
      <c r="H97" s="75">
        <v>3318.08</v>
      </c>
      <c r="I97" s="75">
        <v>3518.12</v>
      </c>
      <c r="J97" s="75">
        <v>3608.82</v>
      </c>
      <c r="K97" s="75">
        <v>3542.85</v>
      </c>
      <c r="L97" s="75">
        <v>3090.8</v>
      </c>
      <c r="M97" s="76">
        <v>3632.31</v>
      </c>
      <c r="N97" s="76">
        <v>3379.28</v>
      </c>
      <c r="O97" s="76">
        <v>2343.54</v>
      </c>
      <c r="P97" s="76">
        <v>3935.95</v>
      </c>
      <c r="Q97" s="77">
        <v>4304.36</v>
      </c>
      <c r="R97" s="78">
        <v>3313.89</v>
      </c>
      <c r="S97" s="78">
        <v>3671.55</v>
      </c>
      <c r="T97" s="79">
        <v>3478.98</v>
      </c>
      <c r="U97" s="80">
        <v>1461.01</v>
      </c>
      <c r="V97" s="78">
        <v>5641.1</v>
      </c>
      <c r="W97" s="35">
        <v>3560.65</v>
      </c>
      <c r="X97" s="81">
        <v>3553.19</v>
      </c>
      <c r="Y97" s="78">
        <v>3488.6800000000003</v>
      </c>
      <c r="Z97" s="79">
        <v>3597.94</v>
      </c>
      <c r="AA97" s="79">
        <v>3625.35</v>
      </c>
      <c r="AB97" s="78">
        <v>3745.3</v>
      </c>
      <c r="AC97" s="82">
        <v>3549.64</v>
      </c>
      <c r="AD97" s="82">
        <v>3356.56</v>
      </c>
      <c r="AE97" s="83">
        <v>3806.36</v>
      </c>
      <c r="AF97" s="84">
        <v>3513.62</v>
      </c>
      <c r="AG97" s="82">
        <v>3650.41</v>
      </c>
      <c r="AH97" s="82">
        <v>3547.71</v>
      </c>
      <c r="AI97" s="84">
        <v>3803.48</v>
      </c>
      <c r="AJ97" s="83">
        <v>3571.9</v>
      </c>
      <c r="AK97" s="83">
        <v>3677.84</v>
      </c>
      <c r="AL97" s="84">
        <v>3712.66</v>
      </c>
      <c r="AM97" s="84">
        <v>3495.89</v>
      </c>
      <c r="AN97" s="85">
        <v>3290.17</v>
      </c>
      <c r="AO97" s="85">
        <v>3977.06</v>
      </c>
      <c r="AP97" s="85">
        <v>3512.78</v>
      </c>
      <c r="AQ97" s="85">
        <v>3897.95</v>
      </c>
      <c r="AR97" s="85">
        <v>3652.56</v>
      </c>
      <c r="AS97" s="86">
        <v>3670.1</v>
      </c>
      <c r="AT97" s="87">
        <v>3610.71</v>
      </c>
      <c r="AU97" s="88">
        <v>3691.72</v>
      </c>
      <c r="AV97" s="86">
        <v>3732.46</v>
      </c>
      <c r="AW97" s="88">
        <v>3678</v>
      </c>
      <c r="AX97" s="89">
        <v>3619.47</v>
      </c>
      <c r="AY97" s="86">
        <v>4065.44</v>
      </c>
      <c r="AZ97" s="90">
        <v>3877.63</v>
      </c>
      <c r="BA97" s="91">
        <v>3686.89</v>
      </c>
      <c r="BB97" s="78">
        <v>3620.06</v>
      </c>
      <c r="BC97" s="79">
        <v>3966.92</v>
      </c>
      <c r="BD97" s="78">
        <v>3692.5</v>
      </c>
      <c r="BE97" s="79">
        <v>3830.33</v>
      </c>
      <c r="BF97" s="92">
        <v>3879.54</v>
      </c>
      <c r="BG97" s="79">
        <v>3727.3</v>
      </c>
      <c r="BH97" s="78">
        <v>3853.37</v>
      </c>
      <c r="BI97" s="78">
        <v>3787.96</v>
      </c>
      <c r="BJ97" s="79">
        <v>3861.63</v>
      </c>
      <c r="BK97" s="78">
        <v>3820.56</v>
      </c>
      <c r="BL97" s="79">
        <v>4002.74</v>
      </c>
      <c r="BM97" s="79">
        <v>3997.06</v>
      </c>
      <c r="BN97" s="79">
        <v>3560.36</v>
      </c>
      <c r="BO97" s="79">
        <v>4428.89</v>
      </c>
      <c r="BP97" s="78">
        <v>3808.33</v>
      </c>
      <c r="BQ97" s="91">
        <v>3886.38</v>
      </c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78"/>
      <c r="CN97" s="79"/>
      <c r="CO97" s="79"/>
      <c r="CP97" s="113"/>
      <c r="CQ97" s="113"/>
      <c r="CR97" s="113"/>
      <c r="CS97" s="113"/>
      <c r="CT97" s="113"/>
      <c r="CU97" s="113"/>
      <c r="CV97" s="3"/>
      <c r="CW97" s="118"/>
      <c r="CX97" s="3"/>
      <c r="CY97" s="3"/>
      <c r="CZ97" s="118"/>
      <c r="DA97" s="118"/>
      <c r="DB97" s="127"/>
      <c r="DC97" s="118"/>
      <c r="DD97" s="123"/>
      <c r="DE97" s="123"/>
      <c r="DF97" s="123"/>
      <c r="DG97" s="123"/>
      <c r="DH97" s="123"/>
      <c r="DI97" s="123"/>
      <c r="DJ97" s="118"/>
      <c r="DK97" s="118"/>
      <c r="DL97" s="123"/>
      <c r="DM97" s="3"/>
      <c r="DN97" s="3"/>
      <c r="DO97" s="124"/>
      <c r="DP97" s="118"/>
      <c r="DQ97" s="118"/>
      <c r="DR97" s="3"/>
      <c r="DS97" s="124"/>
      <c r="DT97" s="123"/>
      <c r="DU97" s="146"/>
      <c r="DV97" s="118"/>
      <c r="DW97" s="123"/>
      <c r="DX97" s="118"/>
      <c r="DZ97" s="34"/>
    </row>
    <row r="98" spans="1:130" ht="12.75">
      <c r="A98">
        <v>933</v>
      </c>
      <c r="B98" s="4" t="s">
        <v>193</v>
      </c>
      <c r="C98" s="5" t="s">
        <v>194</v>
      </c>
      <c r="D98" s="6">
        <v>7438.258756997897</v>
      </c>
      <c r="E98" s="7">
        <v>7156.2300000000005</v>
      </c>
      <c r="F98" s="7">
        <v>6759.43</v>
      </c>
      <c r="G98" s="7">
        <v>8110.2300000000005</v>
      </c>
      <c r="H98" s="7">
        <v>7082.16</v>
      </c>
      <c r="I98" s="7">
        <v>7509.16</v>
      </c>
      <c r="J98" s="7">
        <v>7702.74</v>
      </c>
      <c r="K98" s="7">
        <v>7561.92</v>
      </c>
      <c r="L98" s="7">
        <v>6597.070000000001</v>
      </c>
      <c r="M98" s="17">
        <v>7752.86</v>
      </c>
      <c r="N98" s="17">
        <v>7212.82</v>
      </c>
      <c r="O98" s="17">
        <v>5002.1</v>
      </c>
      <c r="P98" s="36">
        <v>8400.98</v>
      </c>
      <c r="Q98" s="38">
        <v>9187.32</v>
      </c>
      <c r="R98" s="39">
        <v>7073.24</v>
      </c>
      <c r="S98" s="39">
        <v>7836.610000000001</v>
      </c>
      <c r="T98" s="40">
        <v>7425.610000000001</v>
      </c>
      <c r="U98" s="41">
        <v>3118.41</v>
      </c>
      <c r="V98" s="39">
        <v>12040.48</v>
      </c>
      <c r="W98" s="42">
        <v>7599.93</v>
      </c>
      <c r="X98" s="43">
        <v>7583.99</v>
      </c>
      <c r="Y98" s="39">
        <v>7446.3</v>
      </c>
      <c r="Z98" s="40">
        <v>7679.49</v>
      </c>
      <c r="AA98" s="40">
        <v>7738.02</v>
      </c>
      <c r="AB98" s="39">
        <v>7994.05</v>
      </c>
      <c r="AC98" s="44">
        <v>7576.43</v>
      </c>
      <c r="AD98" s="44">
        <v>7164.3</v>
      </c>
      <c r="AE98" s="45">
        <v>8124.4</v>
      </c>
      <c r="AF98" s="46">
        <v>7499.55</v>
      </c>
      <c r="AG98" s="44">
        <v>7791.51</v>
      </c>
      <c r="AH98" s="44">
        <v>7572.32</v>
      </c>
      <c r="AI98" s="46">
        <v>8118.23</v>
      </c>
      <c r="AJ98" s="45">
        <v>7623.94</v>
      </c>
      <c r="AK98" s="45">
        <v>7850.05</v>
      </c>
      <c r="AL98" s="46">
        <v>7924.35</v>
      </c>
      <c r="AM98" s="46">
        <v>7461.68</v>
      </c>
      <c r="AN98" s="57">
        <v>7022.59</v>
      </c>
      <c r="AO98" s="57">
        <v>8488.71</v>
      </c>
      <c r="AP98" s="57">
        <v>7497.73</v>
      </c>
      <c r="AQ98" s="57">
        <v>8319.86</v>
      </c>
      <c r="AR98" s="57">
        <v>7796.08</v>
      </c>
      <c r="AS98" s="60">
        <v>7833.51</v>
      </c>
      <c r="AT98" s="62">
        <v>7706.78</v>
      </c>
      <c r="AU98" s="63">
        <v>7879.69</v>
      </c>
      <c r="AV98" s="60">
        <v>7966.63</v>
      </c>
      <c r="AW98" s="63">
        <v>7850.42</v>
      </c>
      <c r="AX98" s="64">
        <v>7725.47</v>
      </c>
      <c r="AY98" s="60">
        <v>8677.36</v>
      </c>
      <c r="AZ98" s="65">
        <v>8276.49</v>
      </c>
      <c r="BA98" s="66">
        <v>7869.38</v>
      </c>
      <c r="BB98" s="39">
        <v>7726.72</v>
      </c>
      <c r="BC98" s="40">
        <v>8467.07</v>
      </c>
      <c r="BD98" s="39">
        <v>7881.36</v>
      </c>
      <c r="BE98" s="40">
        <v>8175.53</v>
      </c>
      <c r="BF98" s="67">
        <v>8280.56</v>
      </c>
      <c r="BG98" s="40">
        <v>7955.63</v>
      </c>
      <c r="BH98" s="39">
        <v>8304.71</v>
      </c>
      <c r="BI98" s="39">
        <v>8085.08</v>
      </c>
      <c r="BJ98" s="40">
        <v>8242.34</v>
      </c>
      <c r="BK98" s="39">
        <v>8154.68</v>
      </c>
      <c r="BL98" s="40">
        <v>8543.51</v>
      </c>
      <c r="BM98" s="40">
        <v>8531.39</v>
      </c>
      <c r="BN98" s="3">
        <v>7599.29</v>
      </c>
      <c r="BO98" s="40">
        <v>9453.11</v>
      </c>
      <c r="BP98" s="39">
        <v>8128.56</v>
      </c>
      <c r="BQ98" s="66">
        <v>8295.17</v>
      </c>
      <c r="BR98" s="40">
        <v>6705.74</v>
      </c>
      <c r="BS98" s="66">
        <v>7097.95</v>
      </c>
      <c r="BT98" s="40">
        <v>7434.94</v>
      </c>
      <c r="BU98" s="40">
        <v>6894.58</v>
      </c>
      <c r="BV98" s="40">
        <v>7617.4</v>
      </c>
      <c r="BW98" s="39">
        <v>7413.1</v>
      </c>
      <c r="BX98" s="39">
        <v>7274.77</v>
      </c>
      <c r="BY98" s="40">
        <v>7005.03</v>
      </c>
      <c r="BZ98" s="39">
        <v>6645.6</v>
      </c>
      <c r="CA98" s="40">
        <v>7615.51</v>
      </c>
      <c r="CB98" s="40">
        <v>6953.49</v>
      </c>
      <c r="CC98" s="71">
        <v>7351.21</v>
      </c>
      <c r="CD98" s="71">
        <v>7288.6</v>
      </c>
      <c r="CE98" s="71">
        <v>7471.73</v>
      </c>
      <c r="CF98" s="71">
        <v>7156.54</v>
      </c>
      <c r="CG98" s="106">
        <v>7090.35</v>
      </c>
      <c r="CH98" s="106">
        <v>7817.55</v>
      </c>
      <c r="CI98" s="106">
        <v>7289.29</v>
      </c>
      <c r="CJ98" s="106">
        <v>8419.99</v>
      </c>
      <c r="CK98" s="71">
        <v>7298.12</v>
      </c>
      <c r="CL98" s="71">
        <v>7094.98</v>
      </c>
      <c r="CM98" s="106">
        <v>8019.53</v>
      </c>
      <c r="CN98" s="71">
        <v>7528.49</v>
      </c>
      <c r="CO98" s="111">
        <v>7571.62</v>
      </c>
      <c r="CP98" s="111">
        <v>7783.72</v>
      </c>
      <c r="CQ98" s="111">
        <v>7815.45</v>
      </c>
      <c r="CR98" s="115">
        <v>7874.66</v>
      </c>
      <c r="CS98" s="111">
        <v>7671.02</v>
      </c>
      <c r="CT98" s="111">
        <v>7929.63</v>
      </c>
      <c r="CU98" s="111">
        <v>7191.74</v>
      </c>
      <c r="CV98" s="111">
        <v>8373.73</v>
      </c>
      <c r="CW98" s="119">
        <v>7726.64</v>
      </c>
      <c r="CX98" s="111">
        <v>7229.57</v>
      </c>
      <c r="CY98" s="111">
        <v>8165.09</v>
      </c>
      <c r="CZ98" s="119">
        <v>7857.43</v>
      </c>
      <c r="DA98" s="126">
        <v>9486.04</v>
      </c>
      <c r="DB98" s="128">
        <v>9328.73</v>
      </c>
      <c r="DC98" s="126">
        <v>9269.51</v>
      </c>
      <c r="DD98" s="98">
        <v>7944.25</v>
      </c>
      <c r="DE98" s="98">
        <v>8252.63</v>
      </c>
      <c r="DF98" s="126">
        <v>8068.93</v>
      </c>
      <c r="DG98" s="98">
        <v>8067.52</v>
      </c>
      <c r="DH98" s="98">
        <v>8402.65</v>
      </c>
      <c r="DI98" s="98">
        <v>8040.56</v>
      </c>
      <c r="DJ98" s="126">
        <v>7731.32</v>
      </c>
      <c r="DK98" s="126">
        <v>8791</v>
      </c>
      <c r="DL98" s="98">
        <v>7939.43</v>
      </c>
      <c r="DM98" s="138">
        <v>8937.23</v>
      </c>
      <c r="DN98" s="137">
        <v>9745.54</v>
      </c>
      <c r="DO98" s="142">
        <v>9746.54</v>
      </c>
      <c r="DP98" s="137">
        <v>9971.74</v>
      </c>
      <c r="DQ98" s="142">
        <v>9778.79</v>
      </c>
      <c r="DR98" s="138">
        <v>9915.86</v>
      </c>
      <c r="DS98" s="142">
        <v>9901.12</v>
      </c>
      <c r="DT98" s="145">
        <v>10032.96</v>
      </c>
      <c r="DU98" s="145">
        <v>10086.23</v>
      </c>
      <c r="DV98" s="137">
        <v>9750.11</v>
      </c>
      <c r="DW98" s="145">
        <v>10258.53</v>
      </c>
      <c r="DX98" s="137">
        <v>10054.5</v>
      </c>
      <c r="DY98" s="143">
        <f>DX98-DW98</f>
        <v>-204.03000000000065</v>
      </c>
      <c r="DZ98" s="34">
        <f>DY98/DX98</f>
        <v>-0.02029240638520072</v>
      </c>
    </row>
    <row r="99" spans="1:130" ht="12.75">
      <c r="A99"/>
      <c r="B99" s="72" t="s">
        <v>195</v>
      </c>
      <c r="C99" s="73" t="s">
        <v>196</v>
      </c>
      <c r="D99" s="74">
        <v>3645.9754377906715</v>
      </c>
      <c r="E99" s="75">
        <v>3169.77</v>
      </c>
      <c r="F99" s="75">
        <v>2994.01</v>
      </c>
      <c r="G99" s="75">
        <v>3592.33</v>
      </c>
      <c r="H99" s="75">
        <v>3136.96</v>
      </c>
      <c r="I99" s="75">
        <v>3326.09</v>
      </c>
      <c r="J99" s="75">
        <v>3411.84</v>
      </c>
      <c r="K99" s="75">
        <v>3349.46</v>
      </c>
      <c r="L99" s="75">
        <v>2922.1000000000004</v>
      </c>
      <c r="M99" s="76">
        <v>3434.04</v>
      </c>
      <c r="N99" s="76">
        <v>3194.83</v>
      </c>
      <c r="O99" s="76">
        <v>2215.62</v>
      </c>
      <c r="P99" s="76">
        <v>3721.11</v>
      </c>
      <c r="Q99" s="77">
        <v>4069.41</v>
      </c>
      <c r="R99" s="78">
        <v>3133.01</v>
      </c>
      <c r="S99" s="78">
        <v>3471.13</v>
      </c>
      <c r="T99" s="79">
        <v>3289.09</v>
      </c>
      <c r="U99" s="80">
        <v>1381.26</v>
      </c>
      <c r="V99" s="78">
        <v>5333.1900000000005</v>
      </c>
      <c r="W99" s="35">
        <v>3366.3</v>
      </c>
      <c r="X99" s="81">
        <v>3359.25</v>
      </c>
      <c r="Y99" s="78">
        <v>3298.25</v>
      </c>
      <c r="Z99" s="79">
        <v>3401.54</v>
      </c>
      <c r="AA99" s="79">
        <v>3427.4700000000003</v>
      </c>
      <c r="AB99" s="78">
        <v>3540.87</v>
      </c>
      <c r="AC99" s="82">
        <v>3355.89</v>
      </c>
      <c r="AD99" s="82">
        <v>3173.34</v>
      </c>
      <c r="AE99" s="83">
        <v>3598.6</v>
      </c>
      <c r="AF99" s="84">
        <v>3321.83</v>
      </c>
      <c r="AG99" s="82">
        <v>3451.15</v>
      </c>
      <c r="AH99" s="82">
        <v>3354.08</v>
      </c>
      <c r="AI99" s="84">
        <v>3595.87</v>
      </c>
      <c r="AJ99" s="83">
        <v>3376.94</v>
      </c>
      <c r="AK99" s="83">
        <v>3477.09</v>
      </c>
      <c r="AL99" s="84">
        <v>3510.01</v>
      </c>
      <c r="AM99" s="84">
        <v>3305.07</v>
      </c>
      <c r="AN99" s="85">
        <v>3110.57</v>
      </c>
      <c r="AO99" s="85">
        <v>3759.98</v>
      </c>
      <c r="AP99" s="85">
        <v>3321.04</v>
      </c>
      <c r="AQ99" s="85">
        <v>3685.18</v>
      </c>
      <c r="AR99" s="85">
        <v>3453.19</v>
      </c>
      <c r="AS99" s="86">
        <v>3469.77</v>
      </c>
      <c r="AT99" s="87">
        <v>3413.63</v>
      </c>
      <c r="AU99" s="88">
        <v>3490.23</v>
      </c>
      <c r="AV99" s="86">
        <v>3528.72</v>
      </c>
      <c r="AW99" s="88">
        <v>3477.25</v>
      </c>
      <c r="AX99" s="89">
        <v>3421.91</v>
      </c>
      <c r="AY99" s="86">
        <v>3843.54</v>
      </c>
      <c r="AZ99" s="90">
        <v>3665.98</v>
      </c>
      <c r="BA99" s="91">
        <v>3485.65</v>
      </c>
      <c r="BB99" s="78">
        <v>3422.46</v>
      </c>
      <c r="BC99" s="79">
        <v>3750.38</v>
      </c>
      <c r="BD99" s="78">
        <v>3490.95</v>
      </c>
      <c r="BE99" s="79">
        <v>3621.25</v>
      </c>
      <c r="BF99" s="92">
        <v>3667.78</v>
      </c>
      <c r="BG99" s="79">
        <v>3523.85</v>
      </c>
      <c r="BH99" s="78">
        <v>3643.04</v>
      </c>
      <c r="BI99" s="78">
        <v>3581.19</v>
      </c>
      <c r="BJ99" s="79">
        <v>3650.85</v>
      </c>
      <c r="BK99" s="78">
        <v>3612.02</v>
      </c>
      <c r="BL99" s="79">
        <v>3784.25</v>
      </c>
      <c r="BM99" s="79">
        <v>3778.88</v>
      </c>
      <c r="BN99" s="79">
        <v>3366.02</v>
      </c>
      <c r="BO99" s="79">
        <v>4187.14</v>
      </c>
      <c r="BP99" s="78">
        <v>3600.46</v>
      </c>
      <c r="BQ99" s="91">
        <v>3674.25</v>
      </c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78"/>
      <c r="CN99" s="79"/>
      <c r="CO99" s="79"/>
      <c r="CP99" s="113"/>
      <c r="CQ99" s="113"/>
      <c r="CR99" s="113"/>
      <c r="CS99" s="113"/>
      <c r="CT99" s="113"/>
      <c r="CU99" s="113"/>
      <c r="CV99" s="3"/>
      <c r="CW99" s="118"/>
      <c r="CX99" s="3"/>
      <c r="CY99" s="3"/>
      <c r="CZ99" s="118"/>
      <c r="DA99" s="118"/>
      <c r="DB99" s="127"/>
      <c r="DC99" s="118"/>
      <c r="DD99" s="123"/>
      <c r="DE99" s="123"/>
      <c r="DF99" s="123"/>
      <c r="DG99" s="123"/>
      <c r="DH99" s="123"/>
      <c r="DI99" s="123"/>
      <c r="DJ99" s="118"/>
      <c r="DK99" s="118"/>
      <c r="DL99" s="123"/>
      <c r="DM99" s="3"/>
      <c r="DN99" s="3"/>
      <c r="DO99" s="124"/>
      <c r="DP99" s="118"/>
      <c r="DQ99" s="118"/>
      <c r="DR99" s="3"/>
      <c r="DS99" s="124"/>
      <c r="DT99" s="123"/>
      <c r="DU99" s="123"/>
      <c r="DV99" s="118"/>
      <c r="DW99" s="123"/>
      <c r="DX99" s="118"/>
      <c r="DZ99" s="34"/>
    </row>
    <row r="100" spans="1:130" ht="12.75">
      <c r="A100"/>
      <c r="B100" s="72" t="s">
        <v>197</v>
      </c>
      <c r="C100" s="73" t="s">
        <v>198</v>
      </c>
      <c r="D100" s="74">
        <v>3805.207173340533</v>
      </c>
      <c r="E100" s="75">
        <v>3308.2000000000003</v>
      </c>
      <c r="F100" s="75">
        <v>3124.77</v>
      </c>
      <c r="G100" s="75">
        <v>3749.2200000000003</v>
      </c>
      <c r="H100" s="75">
        <v>3273.96</v>
      </c>
      <c r="I100" s="75">
        <v>3471.35</v>
      </c>
      <c r="J100" s="75">
        <v>3560.84</v>
      </c>
      <c r="K100" s="75">
        <v>3495.75</v>
      </c>
      <c r="L100" s="75">
        <v>3049.7200000000003</v>
      </c>
      <c r="M100" s="76">
        <v>3584.01</v>
      </c>
      <c r="N100" s="76">
        <v>3334.36</v>
      </c>
      <c r="O100" s="76">
        <v>2312.38</v>
      </c>
      <c r="P100" s="76">
        <v>3883.62</v>
      </c>
      <c r="Q100" s="77">
        <v>4247.139999999999</v>
      </c>
      <c r="R100" s="78">
        <v>3269.83</v>
      </c>
      <c r="S100" s="78">
        <v>3622.73</v>
      </c>
      <c r="T100" s="79">
        <v>3432.73</v>
      </c>
      <c r="U100" s="80">
        <v>1441.59</v>
      </c>
      <c r="V100" s="78">
        <v>5566.11</v>
      </c>
      <c r="W100" s="35">
        <v>3513.32</v>
      </c>
      <c r="X100" s="81">
        <v>3505.9500000000003</v>
      </c>
      <c r="Y100" s="78">
        <v>3442.3</v>
      </c>
      <c r="Z100" s="79">
        <v>3550.1</v>
      </c>
      <c r="AA100" s="79">
        <v>3577.15</v>
      </c>
      <c r="AB100" s="78">
        <v>3695.51</v>
      </c>
      <c r="AC100" s="82">
        <v>3502.45</v>
      </c>
      <c r="AD100" s="82">
        <v>3311.94</v>
      </c>
      <c r="AE100" s="83">
        <v>3755.76</v>
      </c>
      <c r="AF100" s="84">
        <v>3466.91</v>
      </c>
      <c r="AG100" s="82">
        <v>3601.88</v>
      </c>
      <c r="AH100" s="82">
        <v>3500.56</v>
      </c>
      <c r="AI100" s="84">
        <v>3752.92</v>
      </c>
      <c r="AJ100" s="83">
        <v>3524.41</v>
      </c>
      <c r="AK100" s="83">
        <v>3628.94</v>
      </c>
      <c r="AL100" s="84">
        <v>3663.3</v>
      </c>
      <c r="AM100" s="84">
        <v>3449.41</v>
      </c>
      <c r="AN100" s="85">
        <v>3246.42</v>
      </c>
      <c r="AO100" s="85">
        <v>3924.18</v>
      </c>
      <c r="AP100" s="85">
        <v>3466.08</v>
      </c>
      <c r="AQ100" s="85">
        <v>3846.13</v>
      </c>
      <c r="AR100" s="85">
        <v>3604</v>
      </c>
      <c r="AS100" s="86">
        <v>3621.3</v>
      </c>
      <c r="AT100" s="87">
        <v>3562.71</v>
      </c>
      <c r="AU100" s="88">
        <v>3642.65</v>
      </c>
      <c r="AV100" s="86">
        <v>3682.83</v>
      </c>
      <c r="AW100" s="88">
        <v>3629.12</v>
      </c>
      <c r="AX100" s="89">
        <v>3571.36</v>
      </c>
      <c r="AY100" s="86">
        <v>4011.4</v>
      </c>
      <c r="AZ100" s="90">
        <v>3826.09</v>
      </c>
      <c r="BA100" s="91">
        <v>3637.88</v>
      </c>
      <c r="BB100" s="78">
        <v>3571.94</v>
      </c>
      <c r="BC100" s="79">
        <v>3914.18</v>
      </c>
      <c r="BD100" s="78">
        <v>3643.42</v>
      </c>
      <c r="BE100" s="79">
        <v>3779.41</v>
      </c>
      <c r="BF100" s="92">
        <v>3827.97</v>
      </c>
      <c r="BG100" s="79">
        <v>3677.76</v>
      </c>
      <c r="BH100" s="78">
        <v>3802.14</v>
      </c>
      <c r="BI100" s="78">
        <v>3737.61</v>
      </c>
      <c r="BJ100" s="79">
        <v>3810.3</v>
      </c>
      <c r="BK100" s="78">
        <v>3769.78</v>
      </c>
      <c r="BL100" s="79">
        <v>3949.53</v>
      </c>
      <c r="BM100" s="79">
        <v>3943.92</v>
      </c>
      <c r="BN100" s="79">
        <v>3513.03</v>
      </c>
      <c r="BO100" s="79">
        <v>4370.02</v>
      </c>
      <c r="BP100" s="78">
        <v>3757.7</v>
      </c>
      <c r="BQ100" s="91">
        <v>3834.73</v>
      </c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78"/>
      <c r="CN100" s="79"/>
      <c r="CO100" s="79"/>
      <c r="CP100" s="113"/>
      <c r="CQ100" s="113"/>
      <c r="CR100" s="113"/>
      <c r="CS100" s="113"/>
      <c r="CT100" s="113"/>
      <c r="CU100" s="113"/>
      <c r="CV100" s="3"/>
      <c r="CW100" s="118"/>
      <c r="CX100" s="3"/>
      <c r="CY100" s="3"/>
      <c r="CZ100" s="118"/>
      <c r="DA100" s="118"/>
      <c r="DB100" s="127"/>
      <c r="DC100" s="118"/>
      <c r="DD100" s="123"/>
      <c r="DE100" s="123"/>
      <c r="DF100" s="123"/>
      <c r="DG100" s="123"/>
      <c r="DH100" s="123"/>
      <c r="DI100" s="123"/>
      <c r="DJ100" s="118"/>
      <c r="DK100" s="118"/>
      <c r="DL100" s="123"/>
      <c r="DM100" s="3"/>
      <c r="DN100" s="3"/>
      <c r="DO100" s="124"/>
      <c r="DP100" s="118"/>
      <c r="DQ100" s="118"/>
      <c r="DR100" s="3"/>
      <c r="DS100" s="124"/>
      <c r="DT100" s="123"/>
      <c r="DU100" s="123"/>
      <c r="DV100" s="118"/>
      <c r="DW100" s="123"/>
      <c r="DX100" s="118"/>
      <c r="DZ100" s="34"/>
    </row>
    <row r="101" spans="1:130" ht="12.75">
      <c r="A101">
        <v>933</v>
      </c>
      <c r="B101" s="4" t="s">
        <v>199</v>
      </c>
      <c r="C101" s="5" t="s">
        <v>200</v>
      </c>
      <c r="D101" s="6">
        <v>49812.90415126346</v>
      </c>
      <c r="E101" s="7">
        <v>42820.17</v>
      </c>
      <c r="F101" s="7">
        <v>40445.87</v>
      </c>
      <c r="G101" s="7">
        <v>48528.54</v>
      </c>
      <c r="H101" s="7">
        <v>42376.98</v>
      </c>
      <c r="I101" s="7">
        <v>44931.9</v>
      </c>
      <c r="J101" s="7">
        <v>46090.25</v>
      </c>
      <c r="K101" s="7">
        <v>45247.66</v>
      </c>
      <c r="L101" s="7">
        <v>39474.350000000006</v>
      </c>
      <c r="M101" s="17">
        <v>46390.21</v>
      </c>
      <c r="N101" s="17">
        <v>43158.78</v>
      </c>
      <c r="O101" s="17">
        <v>29930.65</v>
      </c>
      <c r="P101" s="36">
        <v>50268.21</v>
      </c>
      <c r="Q101" s="38">
        <v>54973.4</v>
      </c>
      <c r="R101" s="39">
        <v>42323.56</v>
      </c>
      <c r="S101" s="39">
        <v>46891.3</v>
      </c>
      <c r="T101" s="40">
        <v>44432.020000000004</v>
      </c>
      <c r="U101" s="41">
        <v>18659.38</v>
      </c>
      <c r="V101" s="39">
        <v>72045.63</v>
      </c>
      <c r="W101" s="42">
        <v>45475.08</v>
      </c>
      <c r="X101" s="43">
        <v>45379.770000000004</v>
      </c>
      <c r="Y101" s="39">
        <v>44555.85</v>
      </c>
      <c r="Z101" s="40">
        <v>45951.19</v>
      </c>
      <c r="AA101" s="40">
        <v>46301.37</v>
      </c>
      <c r="AB101" s="39">
        <v>47833.37</v>
      </c>
      <c r="AC101" s="44">
        <v>45334.42</v>
      </c>
      <c r="AD101" s="44">
        <v>42868.43</v>
      </c>
      <c r="AE101" s="45">
        <v>48613.23</v>
      </c>
      <c r="AF101" s="46">
        <v>44874.39</v>
      </c>
      <c r="AG101" s="44">
        <v>46621.39</v>
      </c>
      <c r="AH101" s="44">
        <v>45309.9</v>
      </c>
      <c r="AI101" s="46">
        <v>48576.4</v>
      </c>
      <c r="AJ101" s="45">
        <v>45618.74</v>
      </c>
      <c r="AK101" s="45">
        <v>46971.71</v>
      </c>
      <c r="AL101" s="46">
        <v>47416.34</v>
      </c>
      <c r="AM101" s="46">
        <v>44647.88</v>
      </c>
      <c r="AN101" s="57">
        <v>42020.54</v>
      </c>
      <c r="AO101" s="57">
        <v>50793.2</v>
      </c>
      <c r="AP101" s="57">
        <v>44863.6</v>
      </c>
      <c r="AQ101" s="57">
        <v>49782.91</v>
      </c>
      <c r="AR101" s="57">
        <v>46648.79</v>
      </c>
      <c r="AS101" s="60">
        <v>46872.77</v>
      </c>
      <c r="AT101" s="62">
        <v>46114.41</v>
      </c>
      <c r="AU101" s="63">
        <v>47149.08</v>
      </c>
      <c r="AV101" s="60">
        <v>47669.28</v>
      </c>
      <c r="AW101" s="63">
        <v>46973.9</v>
      </c>
      <c r="AX101" s="64">
        <v>46226.27</v>
      </c>
      <c r="AY101" s="60">
        <v>51922.05</v>
      </c>
      <c r="AZ101" s="65">
        <v>49523.4</v>
      </c>
      <c r="BA101" s="66">
        <v>47087.38</v>
      </c>
      <c r="BB101" s="39">
        <v>46233.78</v>
      </c>
      <c r="BC101" s="40">
        <v>50663.72</v>
      </c>
      <c r="BD101" s="39">
        <v>47159.09</v>
      </c>
      <c r="BE101" s="40">
        <v>48919.3</v>
      </c>
      <c r="BF101" s="67">
        <v>49547.75</v>
      </c>
      <c r="BG101" s="40">
        <v>47603.48</v>
      </c>
      <c r="BH101" s="39">
        <v>49213.54</v>
      </c>
      <c r="BI101" s="39">
        <v>48378.1</v>
      </c>
      <c r="BJ101" s="40">
        <v>49319.01</v>
      </c>
      <c r="BK101" s="39">
        <v>48794.51</v>
      </c>
      <c r="BL101" s="40">
        <v>51121.16</v>
      </c>
      <c r="BM101" s="40">
        <v>51048.63</v>
      </c>
      <c r="BN101" s="3">
        <v>45471.27</v>
      </c>
      <c r="BO101" s="40">
        <v>56563.82</v>
      </c>
      <c r="BP101" s="39">
        <v>48638.25</v>
      </c>
      <c r="BQ101" s="98">
        <v>49635.16</v>
      </c>
      <c r="BR101" s="40">
        <v>41881.62</v>
      </c>
      <c r="BS101" s="66">
        <v>44331.22</v>
      </c>
      <c r="BT101" s="40">
        <v>46435.93</v>
      </c>
      <c r="BU101" s="40">
        <v>43061.04</v>
      </c>
      <c r="BV101" s="40">
        <v>47575.55</v>
      </c>
      <c r="BW101" s="39">
        <v>46299.57</v>
      </c>
      <c r="BX101" s="39">
        <v>45435.64</v>
      </c>
      <c r="BY101" s="40">
        <v>43750.93</v>
      </c>
      <c r="BZ101" s="39">
        <v>41506.05</v>
      </c>
      <c r="CA101" s="40">
        <v>47563.79</v>
      </c>
      <c r="CB101" s="40">
        <v>43429.01</v>
      </c>
      <c r="CC101" s="71">
        <v>45913.04</v>
      </c>
      <c r="CD101" s="71">
        <v>45521.97</v>
      </c>
      <c r="CE101" s="71">
        <v>46665.77</v>
      </c>
      <c r="CF101" s="71">
        <v>44697.14</v>
      </c>
      <c r="CG101" s="106">
        <v>44283.84</v>
      </c>
      <c r="CH101" s="106">
        <v>48825.67</v>
      </c>
      <c r="CI101" s="106">
        <v>45526.34</v>
      </c>
      <c r="CJ101" s="106">
        <v>52588.28</v>
      </c>
      <c r="CK101" s="71">
        <v>45581.49</v>
      </c>
      <c r="CL101" s="71">
        <v>44312.71</v>
      </c>
      <c r="CM101" s="106">
        <v>50087.2</v>
      </c>
      <c r="CN101" s="71">
        <v>47020.32</v>
      </c>
      <c r="CO101" s="111">
        <v>47289.7</v>
      </c>
      <c r="CP101" s="111">
        <v>48614.32</v>
      </c>
      <c r="CQ101" s="111">
        <v>48812.52</v>
      </c>
      <c r="CR101" s="115">
        <v>49182.29</v>
      </c>
      <c r="CS101" s="111">
        <v>47910.46</v>
      </c>
      <c r="CT101" s="111">
        <v>49525.62</v>
      </c>
      <c r="CU101" s="111">
        <v>44916.98</v>
      </c>
      <c r="CV101" s="111">
        <v>52299.23</v>
      </c>
      <c r="CW101" s="119">
        <v>48257.81</v>
      </c>
      <c r="CX101" s="111">
        <v>45153.27</v>
      </c>
      <c r="CY101" s="111">
        <v>50996.21</v>
      </c>
      <c r="CZ101" s="119">
        <v>49074.66</v>
      </c>
      <c r="DA101" s="126">
        <v>59246.42</v>
      </c>
      <c r="DB101" s="128">
        <v>58263.85</v>
      </c>
      <c r="DC101" s="126">
        <v>57894.11</v>
      </c>
      <c r="DD101" s="98">
        <v>49616.98</v>
      </c>
      <c r="DE101" s="98">
        <v>51542.97</v>
      </c>
      <c r="DF101" s="126">
        <v>50395.69</v>
      </c>
      <c r="DG101" s="98">
        <v>50386.85</v>
      </c>
      <c r="DH101" s="98">
        <v>52479.99</v>
      </c>
      <c r="DI101" s="98">
        <v>50218.47</v>
      </c>
      <c r="DJ101" s="126">
        <v>48287.1</v>
      </c>
      <c r="DK101" s="126">
        <v>54905.48</v>
      </c>
      <c r="DL101" s="98">
        <v>49586.85</v>
      </c>
      <c r="DM101" s="138">
        <v>55818.72</v>
      </c>
      <c r="DN101" s="137">
        <v>53531.2</v>
      </c>
      <c r="DO101" s="142">
        <v>53536.67</v>
      </c>
      <c r="DP101" s="137">
        <v>54773.68</v>
      </c>
      <c r="DQ101" s="142">
        <v>53713.86</v>
      </c>
      <c r="DR101" s="138">
        <v>54466.72</v>
      </c>
      <c r="DS101" s="142">
        <v>54385.78</v>
      </c>
      <c r="DT101" s="145">
        <v>55109.99</v>
      </c>
      <c r="DU101" s="145">
        <v>55402.55</v>
      </c>
      <c r="DV101" s="137">
        <v>53556.3</v>
      </c>
      <c r="DW101" s="145">
        <v>56348.99</v>
      </c>
      <c r="DX101" s="137">
        <v>55228.28</v>
      </c>
      <c r="DY101" s="143">
        <f aca="true" t="shared" si="4" ref="DY101:DY131">DX101-DW101</f>
        <v>-1120.7099999999991</v>
      </c>
      <c r="DZ101" s="34">
        <f aca="true" t="shared" si="5" ref="DZ101:DZ131">DY101/DX101</f>
        <v>-0.020292321252807423</v>
      </c>
    </row>
    <row r="102" spans="1:130" ht="12.75">
      <c r="A102">
        <v>933</v>
      </c>
      <c r="B102" s="4" t="s">
        <v>201</v>
      </c>
      <c r="C102" s="5" t="s">
        <v>202</v>
      </c>
      <c r="D102" s="6">
        <v>7199.178348203427</v>
      </c>
      <c r="E102" s="7">
        <v>6571.64</v>
      </c>
      <c r="F102" s="7">
        <v>6207.25</v>
      </c>
      <c r="G102" s="7">
        <v>7447.71</v>
      </c>
      <c r="H102" s="7">
        <v>6503.62</v>
      </c>
      <c r="I102" s="7">
        <v>6895.7300000000005</v>
      </c>
      <c r="J102" s="7">
        <v>7073.5</v>
      </c>
      <c r="K102" s="7">
        <v>6944.1900000000005</v>
      </c>
      <c r="L102" s="7">
        <v>6058.150000000001</v>
      </c>
      <c r="M102" s="17">
        <v>7119.54</v>
      </c>
      <c r="N102" s="17">
        <v>6623.61</v>
      </c>
      <c r="O102" s="17">
        <v>4593.48</v>
      </c>
      <c r="P102" s="36">
        <v>7714.7</v>
      </c>
      <c r="Q102" s="38">
        <v>8436.8</v>
      </c>
      <c r="R102" s="39">
        <v>6495.42</v>
      </c>
      <c r="S102" s="39">
        <v>7196.4400000000005</v>
      </c>
      <c r="T102" s="40">
        <v>6819.01</v>
      </c>
      <c r="U102" s="41">
        <v>2863.67</v>
      </c>
      <c r="V102" s="39">
        <v>11056.9</v>
      </c>
      <c r="W102" s="42">
        <v>6979.09</v>
      </c>
      <c r="X102" s="43">
        <v>6964.46</v>
      </c>
      <c r="Y102" s="39">
        <v>6838.01</v>
      </c>
      <c r="Z102" s="40">
        <v>7052.150000000001</v>
      </c>
      <c r="AA102" s="40">
        <v>7105.900000000001</v>
      </c>
      <c r="AB102" s="39">
        <v>7341.02</v>
      </c>
      <c r="AC102" s="44">
        <v>6957.51</v>
      </c>
      <c r="AD102" s="44">
        <v>6579.05</v>
      </c>
      <c r="AE102" s="45">
        <v>7460.71</v>
      </c>
      <c r="AF102" s="46">
        <v>6886.91</v>
      </c>
      <c r="AG102" s="44">
        <v>7155.02</v>
      </c>
      <c r="AH102" s="44">
        <v>6953.74</v>
      </c>
      <c r="AI102" s="46">
        <v>7455.05</v>
      </c>
      <c r="AJ102" s="45">
        <v>7001.14</v>
      </c>
      <c r="AK102" s="45">
        <v>7208.78</v>
      </c>
      <c r="AL102" s="46">
        <v>7277.02</v>
      </c>
      <c r="AM102" s="46">
        <v>6852.14</v>
      </c>
      <c r="AN102" s="57">
        <v>6448.92</v>
      </c>
      <c r="AO102" s="57">
        <v>7795.27</v>
      </c>
      <c r="AP102" s="57">
        <v>6885.25</v>
      </c>
      <c r="AQ102" s="57">
        <v>7640.21</v>
      </c>
      <c r="AR102" s="57">
        <v>7159.22</v>
      </c>
      <c r="AS102" s="60">
        <v>7193.59</v>
      </c>
      <c r="AT102" s="62">
        <v>7077.21</v>
      </c>
      <c r="AU102" s="63">
        <v>7236</v>
      </c>
      <c r="AV102" s="60">
        <v>7315.84</v>
      </c>
      <c r="AW102" s="63">
        <v>7209.12</v>
      </c>
      <c r="AX102" s="64">
        <v>7094.39</v>
      </c>
      <c r="AY102" s="60">
        <v>7968.52</v>
      </c>
      <c r="AZ102" s="65">
        <v>7600.4</v>
      </c>
      <c r="BA102" s="66">
        <v>7226.54</v>
      </c>
      <c r="BB102" s="39">
        <v>7095.54</v>
      </c>
      <c r="BC102" s="40">
        <v>7775.41</v>
      </c>
      <c r="BD102" s="39">
        <v>7237.54</v>
      </c>
      <c r="BE102" s="40">
        <v>7507.68</v>
      </c>
      <c r="BF102" s="67">
        <v>7604.13</v>
      </c>
      <c r="BG102" s="40">
        <v>7305.74</v>
      </c>
      <c r="BH102" s="39">
        <v>7552.83</v>
      </c>
      <c r="BI102" s="39">
        <v>7424.62</v>
      </c>
      <c r="BJ102" s="40">
        <v>7569.03</v>
      </c>
      <c r="BK102" s="39">
        <v>7488.53</v>
      </c>
      <c r="BL102" s="40">
        <v>7845.6</v>
      </c>
      <c r="BM102" s="40">
        <v>7834.47</v>
      </c>
      <c r="BN102" s="3">
        <v>6978.51</v>
      </c>
      <c r="BO102" s="40">
        <v>8680.89</v>
      </c>
      <c r="BP102" s="39">
        <v>7464.55</v>
      </c>
      <c r="BQ102" s="98">
        <v>7617.54</v>
      </c>
      <c r="BR102" s="40">
        <v>6541.36</v>
      </c>
      <c r="BS102" s="66">
        <v>6923.95</v>
      </c>
      <c r="BT102" s="40">
        <v>7252.68</v>
      </c>
      <c r="BU102" s="40">
        <v>6725.57</v>
      </c>
      <c r="BV102" s="40">
        <v>7430.69</v>
      </c>
      <c r="BW102" s="39">
        <v>7231.39</v>
      </c>
      <c r="BX102" s="39">
        <v>7096.46</v>
      </c>
      <c r="BY102" s="40">
        <v>6833.33</v>
      </c>
      <c r="BZ102" s="39">
        <v>6482.7</v>
      </c>
      <c r="CA102" s="40">
        <v>7428.84</v>
      </c>
      <c r="CB102" s="40">
        <v>6783.04</v>
      </c>
      <c r="CC102" s="71">
        <v>7171.01</v>
      </c>
      <c r="CD102" s="71">
        <v>7109.93</v>
      </c>
      <c r="CE102" s="71">
        <v>7288.59</v>
      </c>
      <c r="CF102" s="71">
        <v>6981.11</v>
      </c>
      <c r="CG102" s="106">
        <v>6916.56</v>
      </c>
      <c r="CH102" s="106">
        <v>7625.92</v>
      </c>
      <c r="CI102" s="106">
        <v>7110.62</v>
      </c>
      <c r="CJ102" s="106">
        <v>8213.6</v>
      </c>
      <c r="CK102" s="71">
        <v>7119.24</v>
      </c>
      <c r="CL102" s="71">
        <v>6921.07</v>
      </c>
      <c r="CM102" s="106">
        <v>7830.96</v>
      </c>
      <c r="CN102" s="71">
        <v>7343.96</v>
      </c>
      <c r="CO102" s="111">
        <v>7386.03</v>
      </c>
      <c r="CP102" s="111">
        <v>7592.92</v>
      </c>
      <c r="CQ102" s="111">
        <v>7623.87</v>
      </c>
      <c r="CR102" s="115">
        <v>7681.63</v>
      </c>
      <c r="CS102" s="111">
        <v>7482.99</v>
      </c>
      <c r="CT102" s="111">
        <v>7735.26</v>
      </c>
      <c r="CU102" s="111">
        <v>7015.45</v>
      </c>
      <c r="CV102" s="111">
        <v>8168.46</v>
      </c>
      <c r="CW102" s="119">
        <v>7537.24</v>
      </c>
      <c r="CX102" s="111">
        <v>7052.35</v>
      </c>
      <c r="CY102" s="111">
        <v>7964.94</v>
      </c>
      <c r="CZ102" s="119">
        <v>7664.82</v>
      </c>
      <c r="DA102" s="126">
        <v>9253.52</v>
      </c>
      <c r="DB102" s="128">
        <v>9100.05</v>
      </c>
      <c r="DC102" s="126">
        <v>9042.32</v>
      </c>
      <c r="DD102" s="98">
        <v>7749.52</v>
      </c>
      <c r="DE102" s="98">
        <v>8050.33</v>
      </c>
      <c r="DF102" s="126">
        <v>7871.15</v>
      </c>
      <c r="DG102" s="98">
        <v>7869.77</v>
      </c>
      <c r="DH102" s="98">
        <v>8196.69</v>
      </c>
      <c r="DI102" s="98">
        <v>7843.47</v>
      </c>
      <c r="DJ102" s="126">
        <v>7541.81</v>
      </c>
      <c r="DK102" s="126">
        <v>8575.52</v>
      </c>
      <c r="DL102" s="98">
        <v>7744.82</v>
      </c>
      <c r="DM102" s="138">
        <v>8718.16</v>
      </c>
      <c r="DN102" s="137">
        <v>8518.46</v>
      </c>
      <c r="DO102" s="142">
        <v>8519.34</v>
      </c>
      <c r="DP102" s="137">
        <v>8716.18</v>
      </c>
      <c r="DQ102" s="142">
        <v>8547.52</v>
      </c>
      <c r="DR102" s="138">
        <v>8667.33</v>
      </c>
      <c r="DS102" s="142">
        <v>8654.45</v>
      </c>
      <c r="DT102" s="145">
        <v>8769.7</v>
      </c>
      <c r="DU102" s="145">
        <v>8816.24</v>
      </c>
      <c r="DV102" s="137">
        <v>8522.45</v>
      </c>
      <c r="DW102" s="145">
        <v>8966.85</v>
      </c>
      <c r="DX102" s="137">
        <v>8788.52</v>
      </c>
      <c r="DY102" s="143">
        <f t="shared" si="4"/>
        <v>-178.32999999999993</v>
      </c>
      <c r="DZ102" s="34">
        <f t="shared" si="5"/>
        <v>-0.02029124357684797</v>
      </c>
    </row>
    <row r="103" spans="1:130" ht="12.75">
      <c r="A103">
        <v>933</v>
      </c>
      <c r="B103" s="4" t="s">
        <v>203</v>
      </c>
      <c r="C103" s="5" t="s">
        <v>204</v>
      </c>
      <c r="D103" s="6">
        <v>119375.79737026057</v>
      </c>
      <c r="E103" s="7">
        <v>103783.73</v>
      </c>
      <c r="F103" s="7">
        <v>98029.11</v>
      </c>
      <c r="G103" s="7">
        <v>117619.19</v>
      </c>
      <c r="H103" s="7">
        <v>102709.58</v>
      </c>
      <c r="I103" s="7">
        <v>108901.97</v>
      </c>
      <c r="J103" s="7">
        <v>111709.48</v>
      </c>
      <c r="K103" s="7">
        <v>109667.27</v>
      </c>
      <c r="L103" s="7">
        <v>95674.45</v>
      </c>
      <c r="M103" s="17">
        <v>112436.49</v>
      </c>
      <c r="N103" s="17">
        <v>104604.43</v>
      </c>
      <c r="O103" s="17">
        <v>72543.26</v>
      </c>
      <c r="P103" s="36">
        <v>121835.64</v>
      </c>
      <c r="Q103" s="38">
        <v>133239.65000000002</v>
      </c>
      <c r="R103" s="39">
        <v>102580.1</v>
      </c>
      <c r="S103" s="39">
        <v>113650.98</v>
      </c>
      <c r="T103" s="40">
        <v>107690.39</v>
      </c>
      <c r="U103" s="41">
        <v>45224.94</v>
      </c>
      <c r="V103" s="39">
        <v>174617.86000000002</v>
      </c>
      <c r="W103" s="42">
        <v>110218.46</v>
      </c>
      <c r="X103" s="43">
        <v>109987.46</v>
      </c>
      <c r="Y103" s="39">
        <v>107990.52</v>
      </c>
      <c r="Z103" s="40">
        <v>111372.41</v>
      </c>
      <c r="AA103" s="40">
        <v>112221.17</v>
      </c>
      <c r="AB103" s="39">
        <v>115934.29000000001</v>
      </c>
      <c r="AC103" s="44">
        <v>109877.58</v>
      </c>
      <c r="AD103" s="44">
        <v>103900.72</v>
      </c>
      <c r="AE103" s="45">
        <v>117824.46</v>
      </c>
      <c r="AF103" s="46">
        <v>108762.58</v>
      </c>
      <c r="AG103" s="44">
        <v>112996.8</v>
      </c>
      <c r="AH103" s="44">
        <v>109818.14</v>
      </c>
      <c r="AI103" s="46">
        <v>117735.2</v>
      </c>
      <c r="AJ103" s="45">
        <v>110566.68</v>
      </c>
      <c r="AK103" s="45">
        <v>113845.88</v>
      </c>
      <c r="AL103" s="46">
        <v>114923.54</v>
      </c>
      <c r="AM103" s="46">
        <v>108213.59</v>
      </c>
      <c r="AN103" s="57">
        <v>101845.67</v>
      </c>
      <c r="AO103" s="57">
        <v>123108.08</v>
      </c>
      <c r="AP103" s="57">
        <v>108736.44</v>
      </c>
      <c r="AQ103" s="57">
        <v>120659.4</v>
      </c>
      <c r="AR103" s="57">
        <v>113063.24</v>
      </c>
      <c r="AS103" s="60">
        <v>113606.08</v>
      </c>
      <c r="AT103" s="62">
        <v>111768.02</v>
      </c>
      <c r="AU103" s="63">
        <v>114275.79</v>
      </c>
      <c r="AV103" s="60">
        <v>115536.61</v>
      </c>
      <c r="AW103" s="63">
        <v>113851.21</v>
      </c>
      <c r="AX103" s="64">
        <v>112039.18</v>
      </c>
      <c r="AY103" s="60">
        <v>125844.09</v>
      </c>
      <c r="AZ103" s="65">
        <v>120030.46</v>
      </c>
      <c r="BA103" s="66">
        <v>114126.25</v>
      </c>
      <c r="BB103" s="39">
        <v>112057.37</v>
      </c>
      <c r="BC103" s="40">
        <v>122794.24</v>
      </c>
      <c r="BD103" s="39">
        <v>114300.03</v>
      </c>
      <c r="BE103" s="40">
        <v>118566.27</v>
      </c>
      <c r="BF103" s="67">
        <v>120089.46</v>
      </c>
      <c r="BG103" s="40">
        <v>115377.13</v>
      </c>
      <c r="BH103" s="39">
        <v>119279.43</v>
      </c>
      <c r="BI103" s="39">
        <v>117254.57</v>
      </c>
      <c r="BJ103" s="40">
        <v>119535.08</v>
      </c>
      <c r="BK103" s="39">
        <v>118263.86</v>
      </c>
      <c r="BL103" s="40">
        <v>123902.95</v>
      </c>
      <c r="BM103" s="40">
        <v>123727.17</v>
      </c>
      <c r="BN103" s="3">
        <v>110209.25</v>
      </c>
      <c r="BO103" s="40">
        <v>137094.41</v>
      </c>
      <c r="BP103" s="39">
        <v>117885.1</v>
      </c>
      <c r="BQ103" s="98">
        <v>120301.32</v>
      </c>
      <c r="BR103" s="40">
        <v>80346.71</v>
      </c>
      <c r="BS103" s="66">
        <v>85046.09</v>
      </c>
      <c r="BT103" s="40">
        <v>89083.81</v>
      </c>
      <c r="BU103" s="40">
        <v>82609.34</v>
      </c>
      <c r="BV103" s="40">
        <v>91270.08</v>
      </c>
      <c r="BW103" s="39">
        <v>88830.2</v>
      </c>
      <c r="BX103" s="39">
        <v>87164.81</v>
      </c>
      <c r="BY103" s="40">
        <v>83932.83</v>
      </c>
      <c r="BZ103" s="39">
        <v>79626.19</v>
      </c>
      <c r="CA103" s="40">
        <v>91247.51</v>
      </c>
      <c r="CB103" s="40">
        <v>83315.25</v>
      </c>
      <c r="CC103" s="71">
        <v>88080.65</v>
      </c>
      <c r="CD103" s="71">
        <v>87330.42</v>
      </c>
      <c r="CE103" s="71">
        <v>89524.75</v>
      </c>
      <c r="CF103" s="71">
        <v>85748.08</v>
      </c>
      <c r="CG103" s="106">
        <v>84955.17</v>
      </c>
      <c r="CH103" s="106">
        <v>93668.33</v>
      </c>
      <c r="CI103" s="106">
        <v>87338.82</v>
      </c>
      <c r="CJ103" s="106">
        <v>100886.63</v>
      </c>
      <c r="CK103" s="71">
        <v>87444.62</v>
      </c>
      <c r="CL103" s="71">
        <v>85010.57</v>
      </c>
      <c r="CM103" s="106">
        <v>96088.48</v>
      </c>
      <c r="CN103" s="71">
        <v>90204.92</v>
      </c>
      <c r="CO103" s="111">
        <v>90721.69</v>
      </c>
      <c r="CP103" s="111">
        <v>93262.88</v>
      </c>
      <c r="CQ103" s="111">
        <v>93643.12</v>
      </c>
      <c r="CR103" s="115">
        <v>94352.49</v>
      </c>
      <c r="CS103" s="111">
        <v>91912.6</v>
      </c>
      <c r="CT103" s="111">
        <v>95011.15</v>
      </c>
      <c r="CU103" s="111">
        <v>86169.83</v>
      </c>
      <c r="CV103" s="111">
        <v>100332.1</v>
      </c>
      <c r="CW103" s="119">
        <v>92578.95</v>
      </c>
      <c r="CX103" s="111">
        <v>86623.14</v>
      </c>
      <c r="CY103" s="111">
        <v>97832.38</v>
      </c>
      <c r="CZ103" s="119">
        <v>94146.02</v>
      </c>
      <c r="DA103" s="126">
        <v>113659.75</v>
      </c>
      <c r="DB103" s="128">
        <v>111774.78</v>
      </c>
      <c r="DC103" s="126">
        <v>111065.47</v>
      </c>
      <c r="DD103" s="98">
        <v>95186.38</v>
      </c>
      <c r="DE103" s="98">
        <v>98881.27</v>
      </c>
      <c r="DF103" s="126">
        <v>96680.3</v>
      </c>
      <c r="DG103" s="98">
        <v>96663.32</v>
      </c>
      <c r="DH103" s="98">
        <v>100678.86</v>
      </c>
      <c r="DI103" s="98">
        <v>96340.32</v>
      </c>
      <c r="DJ103" s="126">
        <v>92635.13</v>
      </c>
      <c r="DK103" s="126">
        <v>105331.97</v>
      </c>
      <c r="DL103" s="98">
        <v>95128.62</v>
      </c>
      <c r="DM103" s="138">
        <v>107083.98</v>
      </c>
      <c r="DN103" s="137">
        <v>85670.9</v>
      </c>
      <c r="DO103" s="142">
        <v>85679.67</v>
      </c>
      <c r="DP103" s="137">
        <v>87659.35</v>
      </c>
      <c r="DQ103" s="142">
        <v>85963.23</v>
      </c>
      <c r="DR103" s="138">
        <v>87168.1</v>
      </c>
      <c r="DS103" s="142">
        <v>87038.57</v>
      </c>
      <c r="DT103" s="145">
        <v>88197.59</v>
      </c>
      <c r="DU103" s="145">
        <v>88665.79</v>
      </c>
      <c r="DV103" s="137">
        <v>85711.06</v>
      </c>
      <c r="DW103" s="145">
        <v>90180.48</v>
      </c>
      <c r="DX103" s="137">
        <v>88386.91</v>
      </c>
      <c r="DY103" s="143">
        <f t="shared" si="4"/>
        <v>-1793.5699999999924</v>
      </c>
      <c r="DZ103" s="34">
        <f t="shared" si="5"/>
        <v>-0.020292258208822918</v>
      </c>
    </row>
    <row r="104" spans="1:130" ht="12.75">
      <c r="A104">
        <v>933</v>
      </c>
      <c r="B104" s="4" t="s">
        <v>205</v>
      </c>
      <c r="C104" s="5" t="s">
        <v>206</v>
      </c>
      <c r="D104" s="6">
        <v>8383.30030809847</v>
      </c>
      <c r="E104" s="7">
        <v>8111.47</v>
      </c>
      <c r="F104" s="7">
        <v>7661.71</v>
      </c>
      <c r="G104" s="7">
        <v>9192.82</v>
      </c>
      <c r="H104" s="7">
        <v>8027.52</v>
      </c>
      <c r="I104" s="7">
        <v>8511.5</v>
      </c>
      <c r="J104" s="7">
        <v>8730.93</v>
      </c>
      <c r="K104" s="7">
        <v>8571.31</v>
      </c>
      <c r="L104" s="7">
        <v>7477.67</v>
      </c>
      <c r="M104" s="17">
        <v>8787.75</v>
      </c>
      <c r="N104" s="17">
        <v>8175.62</v>
      </c>
      <c r="O104" s="17">
        <v>5669.8</v>
      </c>
      <c r="P104" s="36">
        <v>9522.36</v>
      </c>
      <c r="Q104" s="38">
        <v>10413.670000000002</v>
      </c>
      <c r="R104" s="39">
        <v>8017.400000000001</v>
      </c>
      <c r="S104" s="39">
        <v>8882.67</v>
      </c>
      <c r="T104" s="40">
        <v>8416.81</v>
      </c>
      <c r="U104" s="41">
        <v>3534.67</v>
      </c>
      <c r="V104" s="39">
        <v>13647.68</v>
      </c>
      <c r="W104" s="42">
        <v>8614.39</v>
      </c>
      <c r="X104" s="43">
        <v>8596.34</v>
      </c>
      <c r="Y104" s="39">
        <v>8440.27</v>
      </c>
      <c r="Z104" s="40">
        <v>8704.59</v>
      </c>
      <c r="AA104" s="40">
        <v>8770.93</v>
      </c>
      <c r="AB104" s="39">
        <v>9061.130000000001</v>
      </c>
      <c r="AC104" s="44">
        <v>8587.76</v>
      </c>
      <c r="AD104" s="44">
        <v>8120.61</v>
      </c>
      <c r="AE104" s="45">
        <v>9208.87</v>
      </c>
      <c r="AF104" s="46">
        <v>8500.61</v>
      </c>
      <c r="AG104" s="44">
        <v>8831.54</v>
      </c>
      <c r="AH104" s="44">
        <v>8583.1</v>
      </c>
      <c r="AI104" s="46">
        <v>9201.88</v>
      </c>
      <c r="AJ104" s="45">
        <v>8641.61</v>
      </c>
      <c r="AK104" s="45">
        <v>8897.91</v>
      </c>
      <c r="AL104" s="46">
        <v>8982.13</v>
      </c>
      <c r="AM104" s="46">
        <v>8457.7</v>
      </c>
      <c r="AN104" s="57">
        <v>7960</v>
      </c>
      <c r="AO104" s="57">
        <v>9621.82</v>
      </c>
      <c r="AP104" s="57">
        <v>8498.57</v>
      </c>
      <c r="AQ104" s="57">
        <v>9430.44</v>
      </c>
      <c r="AR104" s="57">
        <v>8836.74</v>
      </c>
      <c r="AS104" s="60">
        <v>8879.17</v>
      </c>
      <c r="AT104" s="62">
        <v>8735.5</v>
      </c>
      <c r="AU104" s="63">
        <v>8931.5</v>
      </c>
      <c r="AV104" s="60">
        <v>9030.04</v>
      </c>
      <c r="AW104" s="63">
        <v>8898.31</v>
      </c>
      <c r="AX104" s="64">
        <v>8756.68</v>
      </c>
      <c r="AY104" s="60">
        <v>9835.64</v>
      </c>
      <c r="AZ104" s="65">
        <v>9381.26</v>
      </c>
      <c r="BA104" s="66">
        <v>8919.8</v>
      </c>
      <c r="BB104" s="39">
        <v>8758.11</v>
      </c>
      <c r="BC104" s="40">
        <v>9597.27</v>
      </c>
      <c r="BD104" s="39">
        <v>8933.4</v>
      </c>
      <c r="BE104" s="40">
        <v>9266.84</v>
      </c>
      <c r="BF104" s="67">
        <v>9385.88</v>
      </c>
      <c r="BG104" s="40">
        <v>9017.57</v>
      </c>
      <c r="BH104" s="39">
        <v>9322.57</v>
      </c>
      <c r="BI104" s="39">
        <v>9164.31</v>
      </c>
      <c r="BJ104" s="40">
        <v>9342.55</v>
      </c>
      <c r="BK104" s="39">
        <v>9243.19</v>
      </c>
      <c r="BL104" s="40">
        <v>9683.93</v>
      </c>
      <c r="BM104" s="40">
        <v>9670.19</v>
      </c>
      <c r="BN104" s="3">
        <v>8613.66</v>
      </c>
      <c r="BO104" s="40">
        <v>10714.94</v>
      </c>
      <c r="BP104" s="39">
        <v>9213.59</v>
      </c>
      <c r="BQ104" s="98">
        <v>9402.43</v>
      </c>
      <c r="BR104" s="40">
        <v>6177.27</v>
      </c>
      <c r="BS104" s="66">
        <v>6538.57</v>
      </c>
      <c r="BT104" s="40">
        <v>6849.01</v>
      </c>
      <c r="BU104" s="40">
        <v>6351.23</v>
      </c>
      <c r="BV104" s="40">
        <v>7017.09</v>
      </c>
      <c r="BW104" s="39">
        <v>6828.89</v>
      </c>
      <c r="BX104" s="39">
        <v>6701.46</v>
      </c>
      <c r="BY104" s="40">
        <v>6452.98</v>
      </c>
      <c r="BZ104" s="39">
        <v>6121.87</v>
      </c>
      <c r="CA104" s="40">
        <v>7015.35</v>
      </c>
      <c r="CB104" s="40">
        <v>6405.49</v>
      </c>
      <c r="CC104" s="71">
        <v>6771.88</v>
      </c>
      <c r="CD104" s="71">
        <v>6714.19</v>
      </c>
      <c r="CE104" s="71">
        <v>6882.9</v>
      </c>
      <c r="CF104" s="71">
        <v>6592.55</v>
      </c>
      <c r="CG104" s="106">
        <v>6531.58</v>
      </c>
      <c r="CH104" s="106">
        <v>7201.48</v>
      </c>
      <c r="CI104" s="106">
        <v>6714.85</v>
      </c>
      <c r="CJ104" s="106">
        <v>7756.44</v>
      </c>
      <c r="CK104" s="71">
        <v>6722.98</v>
      </c>
      <c r="CL104" s="71">
        <v>6535.84</v>
      </c>
      <c r="CM104" s="106">
        <v>7387.55</v>
      </c>
      <c r="CN104" s="71">
        <v>6935.21</v>
      </c>
      <c r="CO104" s="111">
        <v>6974.94</v>
      </c>
      <c r="CP104" s="111">
        <v>7170.3</v>
      </c>
      <c r="CQ104" s="111">
        <v>7199.55</v>
      </c>
      <c r="CR104" s="115">
        <v>7254.08</v>
      </c>
      <c r="CS104" s="111">
        <v>7066.5</v>
      </c>
      <c r="CT104" s="111">
        <v>7304.72</v>
      </c>
      <c r="CU104" s="111">
        <v>6624.96</v>
      </c>
      <c r="CV104" s="111">
        <v>7713.81</v>
      </c>
      <c r="CW104" s="119">
        <v>7117.72</v>
      </c>
      <c r="CX104" s="111">
        <v>6659.83</v>
      </c>
      <c r="CY104" s="111">
        <v>7521.62</v>
      </c>
      <c r="CZ104" s="119">
        <v>7238.21</v>
      </c>
      <c r="DA104" s="126">
        <v>8738.47</v>
      </c>
      <c r="DB104" s="128">
        <v>8593.55</v>
      </c>
      <c r="DC104" s="126">
        <v>8539.02</v>
      </c>
      <c r="DD104" s="98">
        <v>7318.19</v>
      </c>
      <c r="DE104" s="98">
        <v>7602.26</v>
      </c>
      <c r="DF104" s="126">
        <v>7433.04</v>
      </c>
      <c r="DG104" s="98">
        <v>7431.74</v>
      </c>
      <c r="DH104" s="98">
        <v>7740.47</v>
      </c>
      <c r="DI104" s="98">
        <v>7406.9</v>
      </c>
      <c r="DJ104" s="126">
        <v>7122.04</v>
      </c>
      <c r="DK104" s="126">
        <v>8098.2</v>
      </c>
      <c r="DL104" s="98">
        <v>7313.75</v>
      </c>
      <c r="DM104" s="138">
        <v>8232.9</v>
      </c>
      <c r="DN104" s="137">
        <v>8972.75</v>
      </c>
      <c r="DO104" s="142">
        <v>8973.67</v>
      </c>
      <c r="DP104" s="137">
        <v>9181.01</v>
      </c>
      <c r="DQ104" s="142">
        <v>9003.37</v>
      </c>
      <c r="DR104" s="138">
        <v>9129.55</v>
      </c>
      <c r="DS104" s="142">
        <v>9115.99</v>
      </c>
      <c r="DT104" s="145">
        <v>9237.39</v>
      </c>
      <c r="DU104" s="145">
        <v>9286.43</v>
      </c>
      <c r="DV104" s="137">
        <v>8976.97</v>
      </c>
      <c r="DW104" s="145">
        <v>9445.07</v>
      </c>
      <c r="DX104" s="137">
        <v>9257.22</v>
      </c>
      <c r="DY104" s="143">
        <f t="shared" si="4"/>
        <v>-187.85000000000036</v>
      </c>
      <c r="DZ104" s="34">
        <f t="shared" si="5"/>
        <v>-0.0202922691693619</v>
      </c>
    </row>
    <row r="105" spans="1:130" ht="12.75">
      <c r="A105">
        <v>933</v>
      </c>
      <c r="B105" s="4" t="s">
        <v>207</v>
      </c>
      <c r="C105" s="5" t="s">
        <v>208</v>
      </c>
      <c r="D105" s="6">
        <v>4671.84711971734</v>
      </c>
      <c r="E105" s="7">
        <v>3214.61</v>
      </c>
      <c r="F105" s="7">
        <v>3036.36</v>
      </c>
      <c r="G105" s="7">
        <v>3643.15</v>
      </c>
      <c r="H105" s="7">
        <v>3181.33</v>
      </c>
      <c r="I105" s="7">
        <v>3373.14</v>
      </c>
      <c r="J105" s="7">
        <v>3460.1</v>
      </c>
      <c r="K105" s="7">
        <v>3396.84</v>
      </c>
      <c r="L105" s="7">
        <v>2963.4300000000003</v>
      </c>
      <c r="M105" s="17">
        <v>3482.61</v>
      </c>
      <c r="N105" s="17">
        <v>3240.02</v>
      </c>
      <c r="O105" s="17">
        <v>2246.96</v>
      </c>
      <c r="P105" s="36">
        <v>3773.75</v>
      </c>
      <c r="Q105" s="38">
        <v>4126.9800000000005</v>
      </c>
      <c r="R105" s="39">
        <v>3177.32</v>
      </c>
      <c r="S105" s="39">
        <v>3520.23</v>
      </c>
      <c r="T105" s="40">
        <v>3335.61</v>
      </c>
      <c r="U105" s="41">
        <v>1400.8</v>
      </c>
      <c r="V105" s="39">
        <v>5408.63</v>
      </c>
      <c r="W105" s="42">
        <v>3413.92</v>
      </c>
      <c r="X105" s="43">
        <v>3406.76</v>
      </c>
      <c r="Y105" s="39">
        <v>3344.91</v>
      </c>
      <c r="Z105" s="40">
        <v>3449.66</v>
      </c>
      <c r="AA105" s="40">
        <v>3475.94</v>
      </c>
      <c r="AB105" s="39">
        <v>3590.96</v>
      </c>
      <c r="AC105" s="44">
        <v>3403.36</v>
      </c>
      <c r="AD105" s="44">
        <v>3218.22</v>
      </c>
      <c r="AE105" s="45">
        <v>3649.51</v>
      </c>
      <c r="AF105" s="46">
        <v>3368.83</v>
      </c>
      <c r="AG105" s="44">
        <v>3499.97</v>
      </c>
      <c r="AH105" s="44">
        <v>3401.52</v>
      </c>
      <c r="AI105" s="46">
        <v>3646.74</v>
      </c>
      <c r="AJ105" s="45">
        <v>3424.7</v>
      </c>
      <c r="AK105" s="45">
        <v>3534.27</v>
      </c>
      <c r="AL105" s="46">
        <v>3559.65</v>
      </c>
      <c r="AM105" s="46">
        <v>3351.81</v>
      </c>
      <c r="AN105" s="57">
        <v>3154.58</v>
      </c>
      <c r="AO105" s="57">
        <v>3813.16</v>
      </c>
      <c r="AP105" s="57">
        <v>3368.01</v>
      </c>
      <c r="AQ105" s="57">
        <v>3737.32</v>
      </c>
      <c r="AR105" s="57">
        <v>3502.03</v>
      </c>
      <c r="AS105" s="60">
        <v>3518.84</v>
      </c>
      <c r="AT105" s="62">
        <v>3461.92</v>
      </c>
      <c r="AU105" s="63">
        <v>3539.59</v>
      </c>
      <c r="AV105" s="60">
        <v>3578.65</v>
      </c>
      <c r="AW105" s="63">
        <v>3534.44</v>
      </c>
      <c r="AX105" s="64">
        <v>3470.32</v>
      </c>
      <c r="AY105" s="60">
        <v>3897.91</v>
      </c>
      <c r="AZ105" s="65">
        <v>3717.84</v>
      </c>
      <c r="BA105" s="66">
        <v>3534.96</v>
      </c>
      <c r="BB105" s="39">
        <v>3470.87</v>
      </c>
      <c r="BC105" s="40">
        <v>3803.44</v>
      </c>
      <c r="BD105" s="39">
        <v>3540.34</v>
      </c>
      <c r="BE105" s="40">
        <v>3672.48</v>
      </c>
      <c r="BF105" s="67">
        <v>3719.66</v>
      </c>
      <c r="BG105" s="40">
        <v>3573.71</v>
      </c>
      <c r="BH105" s="39">
        <v>3694.57</v>
      </c>
      <c r="BI105" s="39">
        <v>3631.86</v>
      </c>
      <c r="BJ105" s="40">
        <v>3702.5</v>
      </c>
      <c r="BK105" s="39">
        <v>3663.12</v>
      </c>
      <c r="BL105" s="40">
        <v>3837.78</v>
      </c>
      <c r="BM105" s="40">
        <v>3832.34</v>
      </c>
      <c r="BN105" s="3">
        <v>3413.64</v>
      </c>
      <c r="BO105" s="40">
        <v>4246.38</v>
      </c>
      <c r="BP105" s="39">
        <v>3651.39</v>
      </c>
      <c r="BQ105" s="98">
        <v>3726.23</v>
      </c>
      <c r="BR105" s="40">
        <v>3184.43</v>
      </c>
      <c r="BS105" s="66">
        <v>3370.69</v>
      </c>
      <c r="BT105" s="40">
        <v>3530.72</v>
      </c>
      <c r="BU105" s="40">
        <v>3274.11</v>
      </c>
      <c r="BV105" s="40">
        <v>3617.36</v>
      </c>
      <c r="BW105" s="39">
        <v>3520.34</v>
      </c>
      <c r="BX105" s="39">
        <v>3454.66</v>
      </c>
      <c r="BY105" s="40">
        <v>3326.56</v>
      </c>
      <c r="BZ105" s="39">
        <v>3155.88</v>
      </c>
      <c r="CA105" s="40">
        <v>3616.47</v>
      </c>
      <c r="CB105" s="40">
        <v>3302.09</v>
      </c>
      <c r="CC105" s="71">
        <v>3490.96</v>
      </c>
      <c r="CD105" s="71">
        <v>3461.22</v>
      </c>
      <c r="CE105" s="71">
        <v>3548.2</v>
      </c>
      <c r="CF105" s="71">
        <v>3398.51</v>
      </c>
      <c r="CG105" s="106">
        <v>3367.09</v>
      </c>
      <c r="CH105" s="106">
        <v>3712.43</v>
      </c>
      <c r="CI105" s="106">
        <v>3461.55</v>
      </c>
      <c r="CJ105" s="106">
        <v>3998.51</v>
      </c>
      <c r="CK105" s="71">
        <v>3465.75</v>
      </c>
      <c r="CL105" s="71">
        <v>3369.28</v>
      </c>
      <c r="CM105" s="106">
        <v>3808.34</v>
      </c>
      <c r="CN105" s="71">
        <v>3575.16</v>
      </c>
      <c r="CO105" s="111">
        <v>3595.64</v>
      </c>
      <c r="CP105" s="111">
        <v>3696.35</v>
      </c>
      <c r="CQ105" s="111">
        <v>3711.42</v>
      </c>
      <c r="CR105" s="115">
        <v>3739.52</v>
      </c>
      <c r="CS105" s="111">
        <v>3642.82</v>
      </c>
      <c r="CT105" s="111">
        <v>3765.63</v>
      </c>
      <c r="CU105" s="111">
        <v>3415.22</v>
      </c>
      <c r="CV105" s="111">
        <v>3976.52</v>
      </c>
      <c r="CW105" s="119">
        <v>3669.23</v>
      </c>
      <c r="CX105" s="111">
        <v>3433.18</v>
      </c>
      <c r="CY105" s="111">
        <v>3877.44</v>
      </c>
      <c r="CZ105" s="119">
        <v>3731.34</v>
      </c>
      <c r="DA105" s="126">
        <v>4504.74</v>
      </c>
      <c r="DB105" s="128">
        <v>4430.03</v>
      </c>
      <c r="DC105" s="126">
        <v>4401.92</v>
      </c>
      <c r="DD105" s="98">
        <v>3772.59</v>
      </c>
      <c r="DE105" s="98">
        <v>3919.03</v>
      </c>
      <c r="DF105" s="126">
        <v>3831.8</v>
      </c>
      <c r="DG105" s="98">
        <v>3831.12</v>
      </c>
      <c r="DH105" s="98">
        <v>3990.27</v>
      </c>
      <c r="DI105" s="98">
        <v>3818.32</v>
      </c>
      <c r="DJ105" s="126">
        <v>3671.47</v>
      </c>
      <c r="DK105" s="126">
        <v>4174.69</v>
      </c>
      <c r="DL105" s="98">
        <v>3770.29</v>
      </c>
      <c r="DM105" s="138">
        <v>4244.13</v>
      </c>
      <c r="DN105" s="137">
        <v>4278.58</v>
      </c>
      <c r="DO105" s="142">
        <v>4279.01</v>
      </c>
      <c r="DP105" s="137">
        <v>4377.88</v>
      </c>
      <c r="DQ105" s="142">
        <v>4293.17</v>
      </c>
      <c r="DR105" s="138">
        <v>4353.35</v>
      </c>
      <c r="DS105" s="142">
        <v>4346.88</v>
      </c>
      <c r="DT105" s="145">
        <v>4404.75</v>
      </c>
      <c r="DU105" s="145">
        <v>4428.14</v>
      </c>
      <c r="DV105" s="137">
        <v>4280.58</v>
      </c>
      <c r="DW105" s="145">
        <v>4503.79</v>
      </c>
      <c r="DX105" s="137">
        <v>4414.22</v>
      </c>
      <c r="DY105" s="143">
        <f t="shared" si="4"/>
        <v>-89.56999999999971</v>
      </c>
      <c r="DZ105" s="34">
        <f t="shared" si="5"/>
        <v>-0.020291240581574933</v>
      </c>
    </row>
    <row r="106" spans="1:130" ht="12.75">
      <c r="A106">
        <v>933</v>
      </c>
      <c r="B106" s="4" t="s">
        <v>209</v>
      </c>
      <c r="C106" s="5" t="s">
        <v>210</v>
      </c>
      <c r="D106" s="6">
        <v>12658.037729050331</v>
      </c>
      <c r="E106" s="7">
        <v>12495.61</v>
      </c>
      <c r="F106" s="7">
        <v>11802.76</v>
      </c>
      <c r="G106" s="7">
        <v>14161.41</v>
      </c>
      <c r="H106" s="7">
        <v>12366.28</v>
      </c>
      <c r="I106" s="7">
        <v>13111.85</v>
      </c>
      <c r="J106" s="7">
        <v>13449.880000000001</v>
      </c>
      <c r="K106" s="7">
        <v>13203.99</v>
      </c>
      <c r="L106" s="7">
        <v>11519.25</v>
      </c>
      <c r="M106" s="17">
        <v>13537.41</v>
      </c>
      <c r="N106" s="17">
        <v>12594.43</v>
      </c>
      <c r="O106" s="17">
        <v>8734.24</v>
      </c>
      <c r="P106" s="36">
        <v>14669.07</v>
      </c>
      <c r="Q106" s="38">
        <v>16042.12</v>
      </c>
      <c r="R106" s="39">
        <v>12350.69</v>
      </c>
      <c r="S106" s="39">
        <v>13683.630000000001</v>
      </c>
      <c r="T106" s="40">
        <v>12965.970000000001</v>
      </c>
      <c r="U106" s="41">
        <v>5445.1</v>
      </c>
      <c r="V106" s="39">
        <v>21024.08</v>
      </c>
      <c r="W106" s="42">
        <v>13270.36</v>
      </c>
      <c r="X106" s="43">
        <v>13242.550000000001</v>
      </c>
      <c r="Y106" s="39">
        <v>13002.11</v>
      </c>
      <c r="Z106" s="40">
        <v>13409.29</v>
      </c>
      <c r="AA106" s="40">
        <v>13511.49</v>
      </c>
      <c r="AB106" s="39">
        <v>13958.550000000001</v>
      </c>
      <c r="AC106" s="44">
        <v>13229.32</v>
      </c>
      <c r="AD106" s="44">
        <v>12509.7</v>
      </c>
      <c r="AE106" s="45">
        <v>14186.12</v>
      </c>
      <c r="AF106" s="46">
        <v>13095.07</v>
      </c>
      <c r="AG106" s="44">
        <v>13604.87</v>
      </c>
      <c r="AH106" s="44">
        <v>13222.16</v>
      </c>
      <c r="AI106" s="46">
        <v>14175.38</v>
      </c>
      <c r="AJ106" s="45">
        <v>13312.28</v>
      </c>
      <c r="AK106" s="45">
        <v>13707.11</v>
      </c>
      <c r="AL106" s="46">
        <v>13836.86</v>
      </c>
      <c r="AM106" s="46">
        <v>13028.98</v>
      </c>
      <c r="AN106" s="57">
        <v>12262.27</v>
      </c>
      <c r="AO106" s="57">
        <v>14830.28</v>
      </c>
      <c r="AP106" s="57">
        <v>13091.93</v>
      </c>
      <c r="AQ106" s="57">
        <v>14527.45</v>
      </c>
      <c r="AR106" s="57">
        <v>13612.88</v>
      </c>
      <c r="AS106" s="60">
        <v>13678.24</v>
      </c>
      <c r="AT106" s="62">
        <v>13456.93</v>
      </c>
      <c r="AU106" s="63">
        <v>13758.87</v>
      </c>
      <c r="AV106" s="60">
        <v>13910.67</v>
      </c>
      <c r="AW106" s="63">
        <v>13707.74</v>
      </c>
      <c r="AX106" s="64">
        <v>13489.57</v>
      </c>
      <c r="AY106" s="60">
        <v>15151.69</v>
      </c>
      <c r="AZ106" s="65">
        <v>14451.73</v>
      </c>
      <c r="BA106" s="66">
        <v>13740.86</v>
      </c>
      <c r="BB106" s="39">
        <v>13491.76</v>
      </c>
      <c r="BC106" s="40">
        <v>14784.49</v>
      </c>
      <c r="BD106" s="39">
        <v>13761.78</v>
      </c>
      <c r="BE106" s="40">
        <v>14275.43</v>
      </c>
      <c r="BF106" s="67">
        <v>14458.83</v>
      </c>
      <c r="BG106" s="40">
        <v>13891.46</v>
      </c>
      <c r="BH106" s="39">
        <v>14361.3</v>
      </c>
      <c r="BI106" s="39">
        <v>14117.51</v>
      </c>
      <c r="BJ106" s="40">
        <v>14392.08</v>
      </c>
      <c r="BK106" s="39">
        <v>14239.03</v>
      </c>
      <c r="BL106" s="40">
        <v>14917.97</v>
      </c>
      <c r="BM106" s="40">
        <v>14896.81</v>
      </c>
      <c r="BN106" s="3">
        <v>13269.25</v>
      </c>
      <c r="BO106" s="40">
        <v>16506.23</v>
      </c>
      <c r="BP106" s="39">
        <v>14193.42</v>
      </c>
      <c r="BQ106" s="98">
        <v>14484.34</v>
      </c>
      <c r="BR106" s="40">
        <v>18961.47</v>
      </c>
      <c r="BS106" s="66">
        <v>20070.5</v>
      </c>
      <c r="BT106" s="40">
        <v>21023.39</v>
      </c>
      <c r="BU106" s="40">
        <v>19495.45</v>
      </c>
      <c r="BV106" s="40">
        <v>21539.35</v>
      </c>
      <c r="BW106" s="39">
        <v>20961.66</v>
      </c>
      <c r="BX106" s="39">
        <v>20570.53</v>
      </c>
      <c r="BY106" s="40">
        <v>19807.8</v>
      </c>
      <c r="BZ106" s="39">
        <v>18791.45</v>
      </c>
      <c r="CA106" s="40">
        <v>21534.03</v>
      </c>
      <c r="CB106" s="40">
        <v>19662.06</v>
      </c>
      <c r="CC106" s="71">
        <v>20786.66</v>
      </c>
      <c r="CD106" s="71">
        <v>20609.61</v>
      </c>
      <c r="CE106" s="71">
        <v>21127.46</v>
      </c>
      <c r="CF106" s="71">
        <v>20236.18</v>
      </c>
      <c r="CG106" s="106">
        <v>20049.06</v>
      </c>
      <c r="CH106" s="106">
        <v>22105.33</v>
      </c>
      <c r="CI106" s="106">
        <v>20611.59</v>
      </c>
      <c r="CJ106" s="106">
        <v>23808.82</v>
      </c>
      <c r="CK106" s="71">
        <v>20636.56</v>
      </c>
      <c r="CL106" s="71">
        <v>20062.13</v>
      </c>
      <c r="CM106" s="106">
        <v>22676.48</v>
      </c>
      <c r="CN106" s="71">
        <v>21287.98</v>
      </c>
      <c r="CO106" s="111">
        <v>21409.94</v>
      </c>
      <c r="CP106" s="111">
        <v>22009.64</v>
      </c>
      <c r="CQ106" s="111">
        <v>22099.38</v>
      </c>
      <c r="CR106" s="115">
        <v>22266.79</v>
      </c>
      <c r="CS106" s="111">
        <v>21690.98</v>
      </c>
      <c r="CT106" s="111">
        <v>22422.22</v>
      </c>
      <c r="CU106" s="111">
        <v>20335.71</v>
      </c>
      <c r="CV106" s="111">
        <v>23677.95</v>
      </c>
      <c r="CW106" s="119">
        <v>21848.24</v>
      </c>
      <c r="CX106" s="111">
        <v>20442.7</v>
      </c>
      <c r="CY106" s="111">
        <v>23088.03</v>
      </c>
      <c r="CZ106" s="119">
        <v>22218.07</v>
      </c>
      <c r="DA106" s="126">
        <v>26823.2</v>
      </c>
      <c r="DB106" s="128">
        <v>26378.36</v>
      </c>
      <c r="DC106" s="126">
        <v>26210.97</v>
      </c>
      <c r="DD106" s="98">
        <v>22463.58</v>
      </c>
      <c r="DE106" s="98">
        <v>23335.55</v>
      </c>
      <c r="DF106" s="126">
        <v>22816.13</v>
      </c>
      <c r="DG106" s="98">
        <v>22812.13</v>
      </c>
      <c r="DH106" s="98">
        <v>23759.78</v>
      </c>
      <c r="DI106" s="98">
        <v>22735.91</v>
      </c>
      <c r="DJ106" s="126">
        <v>21861.5</v>
      </c>
      <c r="DK106" s="126">
        <v>24857.89</v>
      </c>
      <c r="DL106" s="98">
        <v>22449.95</v>
      </c>
      <c r="DM106" s="138">
        <v>25271.36</v>
      </c>
      <c r="DN106" s="137">
        <v>24415.53</v>
      </c>
      <c r="DO106" s="142">
        <v>24418.03</v>
      </c>
      <c r="DP106" s="137">
        <v>24982.22</v>
      </c>
      <c r="DQ106" s="142">
        <v>24498.84</v>
      </c>
      <c r="DR106" s="138">
        <v>24842.22</v>
      </c>
      <c r="DS106" s="142">
        <v>24805.3</v>
      </c>
      <c r="DT106" s="145">
        <v>25135.62</v>
      </c>
      <c r="DU106" s="145">
        <v>25269.05</v>
      </c>
      <c r="DV106" s="137">
        <v>24426.98</v>
      </c>
      <c r="DW106" s="145">
        <v>25700.73</v>
      </c>
      <c r="DX106" s="137">
        <v>25189.57</v>
      </c>
      <c r="DY106" s="143">
        <f t="shared" si="4"/>
        <v>-511.15999999999985</v>
      </c>
      <c r="DZ106" s="34">
        <f t="shared" si="5"/>
        <v>-0.020292525835097615</v>
      </c>
    </row>
    <row r="107" spans="1:130" ht="12.75">
      <c r="A107">
        <v>933</v>
      </c>
      <c r="B107" s="4" t="s">
        <v>211</v>
      </c>
      <c r="C107" s="5" t="s">
        <v>212</v>
      </c>
      <c r="D107" s="6">
        <v>5093.31780353902</v>
      </c>
      <c r="E107" s="7">
        <v>4255.78</v>
      </c>
      <c r="F107" s="7">
        <v>4019.81</v>
      </c>
      <c r="G107" s="7">
        <v>4823.12</v>
      </c>
      <c r="H107" s="7">
        <v>4211.74</v>
      </c>
      <c r="I107" s="7">
        <v>4465.66</v>
      </c>
      <c r="J107" s="7">
        <v>4580.79</v>
      </c>
      <c r="K107" s="7">
        <v>4497.05</v>
      </c>
      <c r="L107" s="7">
        <v>3923.2499999999995</v>
      </c>
      <c r="M107" s="17">
        <v>4610.6</v>
      </c>
      <c r="N107" s="17">
        <v>4289.44</v>
      </c>
      <c r="O107" s="17">
        <v>2974.73</v>
      </c>
      <c r="P107" s="36">
        <v>4996.03</v>
      </c>
      <c r="Q107" s="38">
        <v>5463.66</v>
      </c>
      <c r="R107" s="39">
        <v>4206.43</v>
      </c>
      <c r="S107" s="39">
        <v>4660.400000000001</v>
      </c>
      <c r="T107" s="40">
        <v>4415.9800000000005</v>
      </c>
      <c r="U107" s="41">
        <v>1854.51</v>
      </c>
      <c r="V107" s="39">
        <v>7160.43</v>
      </c>
      <c r="W107" s="42">
        <v>4519.64</v>
      </c>
      <c r="X107" s="43">
        <v>4510.17</v>
      </c>
      <c r="Y107" s="39">
        <v>4428.29</v>
      </c>
      <c r="Z107" s="40">
        <v>4566.96</v>
      </c>
      <c r="AA107" s="40">
        <v>4601.77</v>
      </c>
      <c r="AB107" s="39">
        <v>4754.03</v>
      </c>
      <c r="AC107" s="44">
        <v>4505.67</v>
      </c>
      <c r="AD107" s="44">
        <v>4260.58</v>
      </c>
      <c r="AE107" s="45">
        <v>4831.54</v>
      </c>
      <c r="AF107" s="46">
        <v>4459.94</v>
      </c>
      <c r="AG107" s="44">
        <v>4633.57</v>
      </c>
      <c r="AH107" s="44">
        <v>4503.23</v>
      </c>
      <c r="AI107" s="46">
        <v>4827.88</v>
      </c>
      <c r="AJ107" s="45">
        <v>4533.92</v>
      </c>
      <c r="AK107" s="45">
        <v>4668.4</v>
      </c>
      <c r="AL107" s="46">
        <v>4712.59</v>
      </c>
      <c r="AM107" s="46">
        <v>4437.44</v>
      </c>
      <c r="AN107" s="57">
        <v>4176.31</v>
      </c>
      <c r="AO107" s="57">
        <v>5048.21</v>
      </c>
      <c r="AP107" s="57">
        <v>4458.88</v>
      </c>
      <c r="AQ107" s="57">
        <v>4947.79</v>
      </c>
      <c r="AR107" s="57">
        <v>4636.3</v>
      </c>
      <c r="AS107" s="60">
        <v>4658.56</v>
      </c>
      <c r="AT107" s="62">
        <v>4583.19</v>
      </c>
      <c r="AU107" s="63">
        <v>4686.02</v>
      </c>
      <c r="AV107" s="60">
        <v>4737.72</v>
      </c>
      <c r="AW107" s="63">
        <v>4668.61</v>
      </c>
      <c r="AX107" s="64">
        <v>4594.31</v>
      </c>
      <c r="AY107" s="60">
        <v>5160.39</v>
      </c>
      <c r="AZ107" s="65">
        <v>4922</v>
      </c>
      <c r="BA107" s="66">
        <v>4679.89</v>
      </c>
      <c r="BB107" s="39">
        <v>4595.05</v>
      </c>
      <c r="BC107" s="40">
        <v>5035.33</v>
      </c>
      <c r="BD107" s="39">
        <v>4687.01</v>
      </c>
      <c r="BE107" s="40">
        <v>4861.96</v>
      </c>
      <c r="BF107" s="67">
        <v>4924.41</v>
      </c>
      <c r="BG107" s="40">
        <v>4731.18</v>
      </c>
      <c r="BH107" s="39">
        <v>4891.2</v>
      </c>
      <c r="BI107" s="39">
        <v>4808.17</v>
      </c>
      <c r="BJ107" s="40">
        <v>4901.68</v>
      </c>
      <c r="BK107" s="39">
        <v>4849.56</v>
      </c>
      <c r="BL107" s="40">
        <v>5080.8</v>
      </c>
      <c r="BM107" s="40">
        <v>5073.59</v>
      </c>
      <c r="BN107" s="3">
        <v>4519.27</v>
      </c>
      <c r="BO107" s="40">
        <v>5621.73</v>
      </c>
      <c r="BP107" s="39">
        <v>4834.03</v>
      </c>
      <c r="BQ107" s="98">
        <v>4933.12</v>
      </c>
      <c r="BR107" s="40">
        <v>3301.62</v>
      </c>
      <c r="BS107" s="66">
        <v>3494.73</v>
      </c>
      <c r="BT107" s="40">
        <v>3660.64</v>
      </c>
      <c r="BU107" s="40">
        <v>3394.59</v>
      </c>
      <c r="BV107" s="40">
        <v>3750.48</v>
      </c>
      <c r="BW107" s="39">
        <v>3649.9</v>
      </c>
      <c r="BX107" s="39">
        <v>3581.79</v>
      </c>
      <c r="BY107" s="40">
        <v>3448.98</v>
      </c>
      <c r="BZ107" s="39">
        <v>3272.01</v>
      </c>
      <c r="CA107" s="40">
        <v>3749.55</v>
      </c>
      <c r="CB107" s="40">
        <v>3423.6</v>
      </c>
      <c r="CC107" s="71">
        <v>3619.43</v>
      </c>
      <c r="CD107" s="71">
        <v>3588.6</v>
      </c>
      <c r="CE107" s="71">
        <v>3678.77</v>
      </c>
      <c r="CF107" s="71">
        <v>3523.57</v>
      </c>
      <c r="CG107" s="106">
        <v>3490.99</v>
      </c>
      <c r="CH107" s="106">
        <v>3849.04</v>
      </c>
      <c r="CI107" s="106">
        <v>3588.94</v>
      </c>
      <c r="CJ107" s="106">
        <v>4145.64</v>
      </c>
      <c r="CK107" s="71">
        <v>3593.29</v>
      </c>
      <c r="CL107" s="71">
        <v>3493.27</v>
      </c>
      <c r="CM107" s="106">
        <v>3948.49</v>
      </c>
      <c r="CN107" s="71">
        <v>3706.72</v>
      </c>
      <c r="CO107" s="111">
        <v>3727.95</v>
      </c>
      <c r="CP107" s="111">
        <v>3832.37</v>
      </c>
      <c r="CQ107" s="111">
        <v>3848</v>
      </c>
      <c r="CR107" s="115">
        <v>3877.15</v>
      </c>
      <c r="CS107" s="111">
        <v>3776.9</v>
      </c>
      <c r="CT107" s="111">
        <v>3904.23</v>
      </c>
      <c r="CU107" s="111">
        <v>3540.91</v>
      </c>
      <c r="CV107" s="111">
        <v>4122.86</v>
      </c>
      <c r="CW107" s="119">
        <v>3804.27</v>
      </c>
      <c r="CX107" s="111">
        <v>3559.53</v>
      </c>
      <c r="CY107" s="111">
        <v>4020.15</v>
      </c>
      <c r="CZ107" s="119">
        <v>3868.67</v>
      </c>
      <c r="DA107" s="126">
        <v>4670.53</v>
      </c>
      <c r="DB107" s="128">
        <v>4593.08</v>
      </c>
      <c r="DC107" s="126">
        <v>4563.93</v>
      </c>
      <c r="DD107" s="98">
        <v>3911.41</v>
      </c>
      <c r="DE107" s="98">
        <v>4063.25</v>
      </c>
      <c r="DF107" s="126">
        <v>3972.81</v>
      </c>
      <c r="DG107" s="98">
        <v>3972.11</v>
      </c>
      <c r="DH107" s="98">
        <v>4137.11</v>
      </c>
      <c r="DI107" s="98">
        <v>3958.84</v>
      </c>
      <c r="DJ107" s="126">
        <v>3806.58</v>
      </c>
      <c r="DK107" s="126">
        <v>4328.33</v>
      </c>
      <c r="DL107" s="98">
        <v>3909.04</v>
      </c>
      <c r="DM107" s="138">
        <v>4400.31</v>
      </c>
      <c r="DN107" s="137">
        <v>4278.57</v>
      </c>
      <c r="DO107" s="142">
        <v>4279.01</v>
      </c>
      <c r="DP107" s="137">
        <v>4377.88</v>
      </c>
      <c r="DQ107" s="142">
        <v>4293.17</v>
      </c>
      <c r="DR107" s="138">
        <v>4353.34</v>
      </c>
      <c r="DS107" s="142">
        <v>4346.88</v>
      </c>
      <c r="DT107" s="145">
        <v>4404.76</v>
      </c>
      <c r="DU107" s="145">
        <v>4428.14</v>
      </c>
      <c r="DV107" s="137">
        <v>4280.58</v>
      </c>
      <c r="DW107" s="145">
        <v>4503.79</v>
      </c>
      <c r="DX107" s="137">
        <v>4414.22</v>
      </c>
      <c r="DY107" s="143">
        <f t="shared" si="4"/>
        <v>-89.56999999999971</v>
      </c>
      <c r="DZ107" s="34">
        <f t="shared" si="5"/>
        <v>-0.020291240581574933</v>
      </c>
    </row>
    <row r="108" spans="1:130" ht="12.75">
      <c r="A108">
        <v>933</v>
      </c>
      <c r="B108" s="4" t="s">
        <v>213</v>
      </c>
      <c r="C108" s="5" t="s">
        <v>214</v>
      </c>
      <c r="D108" s="6">
        <v>4753.675242115819</v>
      </c>
      <c r="E108" s="7">
        <v>3966.75</v>
      </c>
      <c r="F108" s="7">
        <v>3746.79</v>
      </c>
      <c r="G108" s="7">
        <v>4495.55</v>
      </c>
      <c r="H108" s="7">
        <v>3925.69</v>
      </c>
      <c r="I108" s="7">
        <v>4162.37</v>
      </c>
      <c r="J108" s="7">
        <v>4269.68</v>
      </c>
      <c r="K108" s="7">
        <v>4191.62</v>
      </c>
      <c r="L108" s="7">
        <v>3656.7899999999995</v>
      </c>
      <c r="M108" s="17">
        <v>4297.46</v>
      </c>
      <c r="N108" s="17">
        <v>3998.11</v>
      </c>
      <c r="O108" s="17">
        <v>2772.69</v>
      </c>
      <c r="P108" s="36">
        <v>4656.71</v>
      </c>
      <c r="Q108" s="38">
        <v>5092.58</v>
      </c>
      <c r="R108" s="39">
        <v>3920.7400000000002</v>
      </c>
      <c r="S108" s="39">
        <v>4343.88</v>
      </c>
      <c r="T108" s="40">
        <v>4116.06</v>
      </c>
      <c r="U108" s="41">
        <v>1728.56</v>
      </c>
      <c r="V108" s="39">
        <v>6674.1</v>
      </c>
      <c r="W108" s="42">
        <v>4212.6900000000005</v>
      </c>
      <c r="X108" s="43">
        <v>4203.85</v>
      </c>
      <c r="Y108" s="39">
        <v>4127.53</v>
      </c>
      <c r="Z108" s="40">
        <v>4256.79</v>
      </c>
      <c r="AA108" s="40">
        <v>4289.2300000000005</v>
      </c>
      <c r="AB108" s="39">
        <v>4431.150000000001</v>
      </c>
      <c r="AC108" s="44">
        <v>4199.65</v>
      </c>
      <c r="AD108" s="44">
        <v>3971.22</v>
      </c>
      <c r="AE108" s="45">
        <v>4503.39</v>
      </c>
      <c r="AF108" s="46">
        <v>4157.04</v>
      </c>
      <c r="AG108" s="44">
        <v>4318.88</v>
      </c>
      <c r="AH108" s="44">
        <v>4197.38</v>
      </c>
      <c r="AI108" s="46">
        <v>4499.99</v>
      </c>
      <c r="AJ108" s="45">
        <v>4225.99</v>
      </c>
      <c r="AK108" s="45">
        <v>4351.33</v>
      </c>
      <c r="AL108" s="46">
        <v>4392.52</v>
      </c>
      <c r="AM108" s="46">
        <v>4136.06</v>
      </c>
      <c r="AN108" s="57">
        <v>3892.67</v>
      </c>
      <c r="AO108" s="57">
        <v>4705.35</v>
      </c>
      <c r="AP108" s="57">
        <v>4156.04</v>
      </c>
      <c r="AQ108" s="57">
        <v>4611.75</v>
      </c>
      <c r="AR108" s="57">
        <v>4321.42</v>
      </c>
      <c r="AS108" s="60">
        <v>4342.17</v>
      </c>
      <c r="AT108" s="62">
        <v>4271.91</v>
      </c>
      <c r="AU108" s="63">
        <v>4367.76</v>
      </c>
      <c r="AV108" s="60">
        <v>4415.96</v>
      </c>
      <c r="AW108" s="63">
        <v>4351.53</v>
      </c>
      <c r="AX108" s="64">
        <v>4282.27</v>
      </c>
      <c r="AY108" s="60">
        <v>4809.91</v>
      </c>
      <c r="AZ108" s="65">
        <v>4587.71</v>
      </c>
      <c r="BA108" s="66">
        <v>4362.04</v>
      </c>
      <c r="BB108" s="39">
        <v>4282.97</v>
      </c>
      <c r="BC108" s="40">
        <v>4693.34</v>
      </c>
      <c r="BD108" s="39">
        <v>4368.68</v>
      </c>
      <c r="BE108" s="40">
        <v>4531.74</v>
      </c>
      <c r="BF108" s="67">
        <v>4589.97</v>
      </c>
      <c r="BG108" s="40">
        <v>4409.85</v>
      </c>
      <c r="BH108" s="39">
        <v>4559.01</v>
      </c>
      <c r="BI108" s="39">
        <v>4481.61</v>
      </c>
      <c r="BJ108" s="40">
        <v>4568.78</v>
      </c>
      <c r="BK108" s="39">
        <v>4520.19</v>
      </c>
      <c r="BL108" s="40">
        <v>4735.73</v>
      </c>
      <c r="BM108" s="40">
        <v>4729</v>
      </c>
      <c r="BN108" s="3">
        <v>4212.33</v>
      </c>
      <c r="BO108" s="40">
        <v>5239.91</v>
      </c>
      <c r="BP108" s="39">
        <v>4505.71</v>
      </c>
      <c r="BQ108" s="98">
        <v>4598.06</v>
      </c>
      <c r="BR108" s="40">
        <v>3184.44</v>
      </c>
      <c r="BS108" s="66">
        <v>3370.69</v>
      </c>
      <c r="BT108" s="40">
        <v>3530.72</v>
      </c>
      <c r="BU108" s="40">
        <v>3274.11</v>
      </c>
      <c r="BV108" s="40">
        <v>3617.36</v>
      </c>
      <c r="BW108" s="39">
        <v>3520.34</v>
      </c>
      <c r="BX108" s="39">
        <v>3454.66</v>
      </c>
      <c r="BY108" s="40">
        <v>3326.56</v>
      </c>
      <c r="BZ108" s="39">
        <v>3155.88</v>
      </c>
      <c r="CA108" s="40">
        <v>3616.47</v>
      </c>
      <c r="CB108" s="40">
        <v>3302.09</v>
      </c>
      <c r="CC108" s="71">
        <v>3490.96</v>
      </c>
      <c r="CD108" s="71">
        <v>3461.22</v>
      </c>
      <c r="CE108" s="71">
        <v>3548.19</v>
      </c>
      <c r="CF108" s="71">
        <v>3398.51</v>
      </c>
      <c r="CG108" s="106">
        <v>3367.08</v>
      </c>
      <c r="CH108" s="106">
        <v>3712.41</v>
      </c>
      <c r="CI108" s="106">
        <v>3461.55</v>
      </c>
      <c r="CJ108" s="106">
        <v>3998.5</v>
      </c>
      <c r="CK108" s="71">
        <v>3465.74</v>
      </c>
      <c r="CL108" s="71">
        <v>3369.28</v>
      </c>
      <c r="CM108" s="106">
        <v>3808.32</v>
      </c>
      <c r="CN108" s="71">
        <v>3575.13</v>
      </c>
      <c r="CO108" s="111">
        <v>3595.62</v>
      </c>
      <c r="CP108" s="111">
        <v>3696.34</v>
      </c>
      <c r="CQ108" s="111">
        <v>3711.41</v>
      </c>
      <c r="CR108" s="115">
        <v>3739.52</v>
      </c>
      <c r="CS108" s="111">
        <v>3642.82</v>
      </c>
      <c r="CT108" s="111">
        <v>3765.62</v>
      </c>
      <c r="CU108" s="111">
        <v>3415.22</v>
      </c>
      <c r="CV108" s="111">
        <v>3976.52</v>
      </c>
      <c r="CW108" s="119">
        <v>3669.23</v>
      </c>
      <c r="CX108" s="111">
        <v>3433.18</v>
      </c>
      <c r="CY108" s="111">
        <v>3877.44</v>
      </c>
      <c r="CZ108" s="119">
        <v>3731.34</v>
      </c>
      <c r="DA108" s="126">
        <v>4504.74</v>
      </c>
      <c r="DB108" s="128">
        <v>4430.03</v>
      </c>
      <c r="DC108" s="126">
        <v>4401.92</v>
      </c>
      <c r="DD108" s="98">
        <v>3772.59</v>
      </c>
      <c r="DE108" s="98">
        <v>3919.03</v>
      </c>
      <c r="DF108" s="126">
        <v>3831.8</v>
      </c>
      <c r="DG108" s="98">
        <v>3831.12</v>
      </c>
      <c r="DH108" s="98">
        <v>3990.27</v>
      </c>
      <c r="DI108" s="98">
        <v>3818.32</v>
      </c>
      <c r="DJ108" s="126">
        <v>3671.46</v>
      </c>
      <c r="DK108" s="126">
        <v>4174.69</v>
      </c>
      <c r="DL108" s="98">
        <v>3770.29</v>
      </c>
      <c r="DM108" s="138">
        <v>4244.13</v>
      </c>
      <c r="DN108" s="137">
        <v>4278.56</v>
      </c>
      <c r="DO108" s="142">
        <v>4278.99</v>
      </c>
      <c r="DP108" s="137">
        <v>4377.87</v>
      </c>
      <c r="DQ108" s="142">
        <v>4293.16</v>
      </c>
      <c r="DR108" s="138">
        <v>4353.33</v>
      </c>
      <c r="DS108" s="142">
        <v>4346.87</v>
      </c>
      <c r="DT108" s="145">
        <v>4404.75</v>
      </c>
      <c r="DU108" s="145">
        <v>4428.13</v>
      </c>
      <c r="DV108" s="137">
        <v>4280.56</v>
      </c>
      <c r="DW108" s="145">
        <v>4503.78</v>
      </c>
      <c r="DX108" s="137">
        <v>4414.2</v>
      </c>
      <c r="DY108" s="143">
        <f t="shared" si="4"/>
        <v>-89.57999999999993</v>
      </c>
      <c r="DZ108" s="34">
        <f t="shared" si="5"/>
        <v>-0.02029359793394045</v>
      </c>
    </row>
    <row r="109" spans="1:130" ht="12.75">
      <c r="A109">
        <v>933</v>
      </c>
      <c r="B109" s="4" t="s">
        <v>215</v>
      </c>
      <c r="C109" s="5" t="s">
        <v>216</v>
      </c>
      <c r="D109" s="6">
        <v>14240.55443758349</v>
      </c>
      <c r="E109" s="7">
        <v>13900.49</v>
      </c>
      <c r="F109" s="7">
        <v>13129.73</v>
      </c>
      <c r="G109" s="7">
        <v>15753.57</v>
      </c>
      <c r="H109" s="7">
        <v>13756.62</v>
      </c>
      <c r="I109" s="7">
        <v>14586.01</v>
      </c>
      <c r="J109" s="7">
        <v>14962.03</v>
      </c>
      <c r="K109" s="7">
        <v>14688.51</v>
      </c>
      <c r="L109" s="7">
        <v>12814.36</v>
      </c>
      <c r="M109" s="17">
        <v>15059.41</v>
      </c>
      <c r="N109" s="17">
        <v>14010.41</v>
      </c>
      <c r="O109" s="17">
        <v>9716.23</v>
      </c>
      <c r="P109" s="36">
        <v>16318.31</v>
      </c>
      <c r="Q109" s="38">
        <v>17845.73</v>
      </c>
      <c r="R109" s="39">
        <v>13739.28</v>
      </c>
      <c r="S109" s="39">
        <v>15222.08</v>
      </c>
      <c r="T109" s="40">
        <v>14423.73</v>
      </c>
      <c r="U109" s="41">
        <v>6057.3</v>
      </c>
      <c r="V109" s="39">
        <v>23387.8</v>
      </c>
      <c r="W109" s="42">
        <v>14762.33</v>
      </c>
      <c r="X109" s="43">
        <v>14731.39</v>
      </c>
      <c r="Y109" s="39">
        <v>14463.93</v>
      </c>
      <c r="Z109" s="40">
        <v>14916.89</v>
      </c>
      <c r="AA109" s="40">
        <v>15030.57</v>
      </c>
      <c r="AB109" s="39">
        <v>15527.89</v>
      </c>
      <c r="AC109" s="44">
        <v>14716.68</v>
      </c>
      <c r="AD109" s="44">
        <v>13916.15</v>
      </c>
      <c r="AE109" s="45">
        <v>15781.07</v>
      </c>
      <c r="AF109" s="46">
        <v>14567.34</v>
      </c>
      <c r="AG109" s="44">
        <v>15134.47</v>
      </c>
      <c r="AH109" s="44">
        <v>14708.72</v>
      </c>
      <c r="AI109" s="46">
        <v>15769.1</v>
      </c>
      <c r="AJ109" s="45">
        <v>14808.97</v>
      </c>
      <c r="AK109" s="45">
        <v>15248.18</v>
      </c>
      <c r="AL109" s="46">
        <v>15392.52</v>
      </c>
      <c r="AM109" s="46">
        <v>14493.81</v>
      </c>
      <c r="AN109" s="57">
        <v>13640.91</v>
      </c>
      <c r="AO109" s="57">
        <v>16488.73</v>
      </c>
      <c r="AP109" s="57">
        <v>14563.84</v>
      </c>
      <c r="AQ109" s="57">
        <v>16160.76</v>
      </c>
      <c r="AR109" s="57">
        <v>15143.36</v>
      </c>
      <c r="AS109" s="60">
        <v>15216.06</v>
      </c>
      <c r="AT109" s="62">
        <v>14969.88</v>
      </c>
      <c r="AU109" s="63">
        <v>15305.76</v>
      </c>
      <c r="AV109" s="60">
        <v>15474.63</v>
      </c>
      <c r="AW109" s="63">
        <v>15248.89</v>
      </c>
      <c r="AX109" s="64">
        <v>15006.19</v>
      </c>
      <c r="AY109" s="60">
        <v>16855.19</v>
      </c>
      <c r="AZ109" s="65">
        <v>16076.52</v>
      </c>
      <c r="BA109" s="66">
        <v>15285.73</v>
      </c>
      <c r="BB109" s="39">
        <v>15008.63</v>
      </c>
      <c r="BC109" s="40">
        <v>16446.69</v>
      </c>
      <c r="BD109" s="39">
        <v>15309.02</v>
      </c>
      <c r="BE109" s="40">
        <v>15880.42</v>
      </c>
      <c r="BF109" s="67">
        <v>16084.43</v>
      </c>
      <c r="BG109" s="40">
        <v>15453.26</v>
      </c>
      <c r="BH109" s="39">
        <v>15975.94</v>
      </c>
      <c r="BI109" s="39">
        <v>15704.73</v>
      </c>
      <c r="BJ109" s="40">
        <v>16010.18</v>
      </c>
      <c r="BK109" s="39">
        <v>15839.91</v>
      </c>
      <c r="BL109" s="40">
        <v>16595.19</v>
      </c>
      <c r="BM109" s="40">
        <v>16571.65</v>
      </c>
      <c r="BN109" s="3">
        <v>14761.1</v>
      </c>
      <c r="BO109" s="40">
        <v>18362.02</v>
      </c>
      <c r="BP109" s="39">
        <v>15789.18</v>
      </c>
      <c r="BQ109" s="98">
        <v>16112.81</v>
      </c>
      <c r="BR109" s="40">
        <v>10128.62</v>
      </c>
      <c r="BS109" s="66">
        <v>10721.03</v>
      </c>
      <c r="BT109" s="40">
        <v>11230.02</v>
      </c>
      <c r="BU109" s="40">
        <v>10413.84</v>
      </c>
      <c r="BV109" s="40">
        <v>11505.63</v>
      </c>
      <c r="BW109" s="39">
        <v>11197.04</v>
      </c>
      <c r="BX109" s="39">
        <v>10988.11</v>
      </c>
      <c r="BY109" s="40">
        <v>10580.69</v>
      </c>
      <c r="BZ109" s="39">
        <v>10037.78</v>
      </c>
      <c r="CA109" s="40">
        <v>11502.79</v>
      </c>
      <c r="CB109" s="40">
        <v>10502.83</v>
      </c>
      <c r="CC109" s="71">
        <v>11103.57</v>
      </c>
      <c r="CD109" s="71">
        <v>11008.99</v>
      </c>
      <c r="CE109" s="71">
        <v>11285.6</v>
      </c>
      <c r="CF109" s="71">
        <v>10809.52</v>
      </c>
      <c r="CG109" s="106">
        <v>10709.56</v>
      </c>
      <c r="CH109" s="106">
        <v>11807.95</v>
      </c>
      <c r="CI109" s="106">
        <v>11010.05</v>
      </c>
      <c r="CJ109" s="106">
        <v>12717.9</v>
      </c>
      <c r="CK109" s="71">
        <v>11023.39</v>
      </c>
      <c r="CL109" s="71">
        <v>10716.54</v>
      </c>
      <c r="CM109" s="106">
        <v>12113.04</v>
      </c>
      <c r="CN109" s="71">
        <v>11371.34</v>
      </c>
      <c r="CO109" s="111">
        <v>11436.49</v>
      </c>
      <c r="CP109" s="111">
        <v>11756.84</v>
      </c>
      <c r="CQ109" s="111">
        <v>11804.78</v>
      </c>
      <c r="CR109" s="115">
        <v>11894.21</v>
      </c>
      <c r="CS109" s="111">
        <v>11586.62</v>
      </c>
      <c r="CT109" s="111">
        <v>11977.23</v>
      </c>
      <c r="CU109" s="111">
        <v>10862.68</v>
      </c>
      <c r="CV109" s="111">
        <v>12648</v>
      </c>
      <c r="CW109" s="119">
        <v>11670.63</v>
      </c>
      <c r="CX109" s="111">
        <v>10919.83</v>
      </c>
      <c r="CY109" s="111">
        <v>12332.89</v>
      </c>
      <c r="CZ109" s="119">
        <v>11868.18</v>
      </c>
      <c r="DA109" s="126">
        <v>14328.1</v>
      </c>
      <c r="DB109" s="128">
        <v>14090.49</v>
      </c>
      <c r="DC109" s="126">
        <v>14001.06</v>
      </c>
      <c r="DD109" s="98">
        <v>11999.32</v>
      </c>
      <c r="DE109" s="98">
        <v>12465.1</v>
      </c>
      <c r="DF109" s="126">
        <v>12187.65</v>
      </c>
      <c r="DG109" s="98">
        <v>12185.51</v>
      </c>
      <c r="DH109" s="98">
        <v>12691.71</v>
      </c>
      <c r="DI109" s="98">
        <v>12144.79</v>
      </c>
      <c r="DJ109" s="126">
        <v>11677.71</v>
      </c>
      <c r="DK109" s="126">
        <v>13278.29</v>
      </c>
      <c r="DL109" s="98">
        <v>11992.05</v>
      </c>
      <c r="DM109" s="138">
        <v>13499.15</v>
      </c>
      <c r="DN109" s="137">
        <v>13382.89</v>
      </c>
      <c r="DO109" s="142">
        <v>13384.25</v>
      </c>
      <c r="DP109" s="137">
        <v>13693.51</v>
      </c>
      <c r="DQ109" s="142">
        <v>13428.55</v>
      </c>
      <c r="DR109" s="138">
        <v>13616.77</v>
      </c>
      <c r="DS109" s="142">
        <v>13596.53</v>
      </c>
      <c r="DT109" s="145">
        <v>13777.58</v>
      </c>
      <c r="DU109" s="145">
        <v>13850.72</v>
      </c>
      <c r="DV109" s="137">
        <v>13389.16</v>
      </c>
      <c r="DW109" s="145">
        <v>14087.34</v>
      </c>
      <c r="DX109" s="137">
        <v>13807.15</v>
      </c>
      <c r="DY109" s="143">
        <f t="shared" si="4"/>
        <v>-280.1900000000005</v>
      </c>
      <c r="DZ109" s="34">
        <f t="shared" si="5"/>
        <v>-0.020293109005116952</v>
      </c>
    </row>
    <row r="110" spans="1:130" ht="12.75">
      <c r="A110">
        <v>933</v>
      </c>
      <c r="B110" s="4" t="s">
        <v>217</v>
      </c>
      <c r="C110" s="5" t="s">
        <v>218</v>
      </c>
      <c r="D110" s="6">
        <v>10183.079751404386</v>
      </c>
      <c r="E110" s="7">
        <v>10065.22</v>
      </c>
      <c r="F110" s="7">
        <v>9507.12</v>
      </c>
      <c r="G110" s="7">
        <v>11407.01</v>
      </c>
      <c r="H110" s="7">
        <v>9961.04</v>
      </c>
      <c r="I110" s="7">
        <v>10561.6</v>
      </c>
      <c r="J110" s="7">
        <v>10833.880000000001</v>
      </c>
      <c r="K110" s="7">
        <v>10635.82</v>
      </c>
      <c r="L110" s="7">
        <v>9278.76</v>
      </c>
      <c r="M110" s="17">
        <v>10904.39</v>
      </c>
      <c r="N110" s="17">
        <v>10144.81</v>
      </c>
      <c r="O110" s="17">
        <v>7035.44</v>
      </c>
      <c r="P110" s="36">
        <v>11815.94</v>
      </c>
      <c r="Q110" s="38">
        <v>12921.93</v>
      </c>
      <c r="R110" s="39">
        <v>9948.49</v>
      </c>
      <c r="S110" s="39">
        <v>11022.18</v>
      </c>
      <c r="T110" s="40">
        <v>10444.1</v>
      </c>
      <c r="U110" s="41">
        <v>4386.03</v>
      </c>
      <c r="V110" s="39">
        <v>16934.9</v>
      </c>
      <c r="W110" s="42">
        <v>10689.28</v>
      </c>
      <c r="X110" s="43">
        <v>10666.87</v>
      </c>
      <c r="Y110" s="39">
        <v>10473.2</v>
      </c>
      <c r="Z110" s="40">
        <v>10801.19</v>
      </c>
      <c r="AA110" s="40">
        <v>10883.5</v>
      </c>
      <c r="AB110" s="39">
        <v>11243.61</v>
      </c>
      <c r="AC110" s="44">
        <v>10656.22</v>
      </c>
      <c r="AD110" s="44">
        <v>10076.56</v>
      </c>
      <c r="AE110" s="45">
        <v>11426.93</v>
      </c>
      <c r="AF110" s="46">
        <v>10548.09</v>
      </c>
      <c r="AG110" s="44">
        <v>10958.72</v>
      </c>
      <c r="AH110" s="44">
        <v>10650.45</v>
      </c>
      <c r="AI110" s="46">
        <v>11418.27</v>
      </c>
      <c r="AJ110" s="45">
        <v>10723.05</v>
      </c>
      <c r="AK110" s="45">
        <v>11041.07</v>
      </c>
      <c r="AL110" s="46">
        <v>11145.59</v>
      </c>
      <c r="AM110" s="46">
        <v>10494.84</v>
      </c>
      <c r="AN110" s="57">
        <v>9877.26</v>
      </c>
      <c r="AO110" s="57">
        <v>11939.35</v>
      </c>
      <c r="AP110" s="57">
        <v>10545.55</v>
      </c>
      <c r="AQ110" s="57">
        <v>11701.87</v>
      </c>
      <c r="AR110" s="57">
        <v>10965.17</v>
      </c>
      <c r="AS110" s="60">
        <v>11017.82</v>
      </c>
      <c r="AT110" s="62">
        <v>10839.56</v>
      </c>
      <c r="AU110" s="63">
        <v>11082.76</v>
      </c>
      <c r="AV110" s="60">
        <v>11205.04</v>
      </c>
      <c r="AW110" s="63">
        <v>11041.59</v>
      </c>
      <c r="AX110" s="64">
        <v>10865.86</v>
      </c>
      <c r="AY110" s="60">
        <v>12204.69</v>
      </c>
      <c r="AZ110" s="65">
        <v>11640.87</v>
      </c>
      <c r="BA110" s="66">
        <v>11068.27</v>
      </c>
      <c r="BB110" s="39">
        <v>10867.63</v>
      </c>
      <c r="BC110" s="40">
        <v>11908.92</v>
      </c>
      <c r="BD110" s="39">
        <v>11085.12</v>
      </c>
      <c r="BE110" s="40">
        <v>11498.87</v>
      </c>
      <c r="BF110" s="67">
        <v>11646.59</v>
      </c>
      <c r="BG110" s="40">
        <v>11189.58</v>
      </c>
      <c r="BH110" s="39">
        <v>11568.03</v>
      </c>
      <c r="BI110" s="39">
        <v>11371.66</v>
      </c>
      <c r="BJ110" s="40">
        <v>11592.83</v>
      </c>
      <c r="BK110" s="39">
        <v>11469.54</v>
      </c>
      <c r="BL110" s="40">
        <v>12016.44</v>
      </c>
      <c r="BM110" s="40">
        <v>11999.39</v>
      </c>
      <c r="BN110" s="3">
        <v>10688.39</v>
      </c>
      <c r="BO110" s="40">
        <v>13295.78</v>
      </c>
      <c r="BP110" s="39">
        <v>11432.81</v>
      </c>
      <c r="BQ110" s="98">
        <v>11667.14</v>
      </c>
      <c r="BR110" s="40">
        <v>12043.25</v>
      </c>
      <c r="BS110" s="66">
        <v>12747.64</v>
      </c>
      <c r="BT110" s="40">
        <v>13352.86</v>
      </c>
      <c r="BU110" s="40">
        <v>12382.4</v>
      </c>
      <c r="BV110" s="40">
        <v>13680.56</v>
      </c>
      <c r="BW110" s="39">
        <v>13313.65</v>
      </c>
      <c r="BX110" s="39">
        <v>13065.22</v>
      </c>
      <c r="BY110" s="40">
        <v>12580.78</v>
      </c>
      <c r="BZ110" s="39">
        <v>11935.24</v>
      </c>
      <c r="CA110" s="40">
        <v>13677.18</v>
      </c>
      <c r="CB110" s="40">
        <v>12488.2</v>
      </c>
      <c r="CC110" s="71">
        <v>13202.49</v>
      </c>
      <c r="CD110" s="71">
        <v>13090.05</v>
      </c>
      <c r="CE110" s="71">
        <v>13418.96</v>
      </c>
      <c r="CF110" s="71">
        <v>12852.87</v>
      </c>
      <c r="CG110" s="106">
        <v>12734.03</v>
      </c>
      <c r="CH110" s="106">
        <v>14040.04</v>
      </c>
      <c r="CI110" s="106">
        <v>13091.31</v>
      </c>
      <c r="CJ110" s="106">
        <v>15122.01</v>
      </c>
      <c r="CK110" s="71">
        <v>13107.17</v>
      </c>
      <c r="CL110" s="71">
        <v>12742.32</v>
      </c>
      <c r="CM110" s="106">
        <v>14402.8</v>
      </c>
      <c r="CN110" s="71">
        <v>13520.91</v>
      </c>
      <c r="CO110" s="111">
        <v>13598.37</v>
      </c>
      <c r="CP110" s="111">
        <v>13979.27</v>
      </c>
      <c r="CQ110" s="111">
        <v>14036.26</v>
      </c>
      <c r="CR110" s="115">
        <v>14142.58</v>
      </c>
      <c r="CS110" s="111">
        <v>13776.88</v>
      </c>
      <c r="CT110" s="111">
        <v>14241.32</v>
      </c>
      <c r="CU110" s="111">
        <v>12916.09</v>
      </c>
      <c r="CV110" s="111">
        <v>15038.87</v>
      </c>
      <c r="CW110" s="119">
        <v>13876.75</v>
      </c>
      <c r="CX110" s="111">
        <v>12984.03</v>
      </c>
      <c r="CY110" s="111">
        <v>14664.19</v>
      </c>
      <c r="CZ110" s="119">
        <v>14111.63</v>
      </c>
      <c r="DA110" s="126">
        <v>17036.57</v>
      </c>
      <c r="DB110" s="128">
        <v>16754.03</v>
      </c>
      <c r="DC110" s="126">
        <v>16647.72</v>
      </c>
      <c r="DD110" s="98">
        <v>14267.58</v>
      </c>
      <c r="DE110" s="98">
        <v>14821.41</v>
      </c>
      <c r="DF110" s="126">
        <v>14491.5</v>
      </c>
      <c r="DG110" s="98">
        <v>14488.96</v>
      </c>
      <c r="DH110" s="98">
        <v>15090.85</v>
      </c>
      <c r="DI110" s="98">
        <v>14440.55</v>
      </c>
      <c r="DJ110" s="126">
        <v>13885.17</v>
      </c>
      <c r="DK110" s="126">
        <v>15788.31</v>
      </c>
      <c r="DL110" s="98">
        <v>14258.92</v>
      </c>
      <c r="DM110" s="138">
        <v>16050.92</v>
      </c>
      <c r="DN110" s="137">
        <v>16956.92</v>
      </c>
      <c r="DO110" s="142">
        <v>16958.65</v>
      </c>
      <c r="DP110" s="137">
        <v>17350.48</v>
      </c>
      <c r="DQ110" s="142">
        <v>17014.78</v>
      </c>
      <c r="DR110" s="138">
        <v>17253.26</v>
      </c>
      <c r="DS110" s="142">
        <v>17227.62</v>
      </c>
      <c r="DT110" s="145">
        <v>17457.03</v>
      </c>
      <c r="DU110" s="145">
        <v>17549.7</v>
      </c>
      <c r="DV110" s="137">
        <v>16964.87</v>
      </c>
      <c r="DW110" s="145">
        <v>17849.5</v>
      </c>
      <c r="DX110" s="137">
        <v>17494.5</v>
      </c>
      <c r="DY110" s="143">
        <f t="shared" si="4"/>
        <v>-355</v>
      </c>
      <c r="DZ110" s="34">
        <f t="shared" si="5"/>
        <v>-0.020292091800280087</v>
      </c>
    </row>
    <row r="111" spans="1:130" ht="12.75">
      <c r="A111">
        <v>933</v>
      </c>
      <c r="B111" s="4" t="s">
        <v>219</v>
      </c>
      <c r="C111" s="5" t="s">
        <v>220</v>
      </c>
      <c r="D111" s="6">
        <v>32791.892975402785</v>
      </c>
      <c r="E111" s="7">
        <v>33283.16</v>
      </c>
      <c r="F111" s="7">
        <v>31437.670000000002</v>
      </c>
      <c r="G111" s="7">
        <v>37720.15</v>
      </c>
      <c r="H111" s="7">
        <v>32938.68</v>
      </c>
      <c r="I111" s="7">
        <v>34924.56</v>
      </c>
      <c r="J111" s="7">
        <v>35824.92</v>
      </c>
      <c r="K111" s="7">
        <v>35170</v>
      </c>
      <c r="L111" s="7">
        <v>30682.54</v>
      </c>
      <c r="M111" s="17">
        <v>36058.08</v>
      </c>
      <c r="N111" s="17">
        <v>33546.36</v>
      </c>
      <c r="O111" s="17">
        <v>23264.42</v>
      </c>
      <c r="P111" s="36">
        <v>39072.35</v>
      </c>
      <c r="Q111" s="38">
        <v>42729.59</v>
      </c>
      <c r="R111" s="39">
        <v>32897.16</v>
      </c>
      <c r="S111" s="39">
        <v>36447.56</v>
      </c>
      <c r="T111" s="40">
        <v>34536.01</v>
      </c>
      <c r="U111" s="41">
        <v>14503.52</v>
      </c>
      <c r="V111" s="39">
        <v>55999.47</v>
      </c>
      <c r="W111" s="42">
        <v>35346.76</v>
      </c>
      <c r="X111" s="43">
        <v>35272.68</v>
      </c>
      <c r="Y111" s="39">
        <v>34632.270000000004</v>
      </c>
      <c r="Z111" s="40">
        <v>35716.83</v>
      </c>
      <c r="AA111" s="40">
        <v>35989.020000000004</v>
      </c>
      <c r="AB111" s="39">
        <v>37179.81</v>
      </c>
      <c r="AC111" s="44">
        <v>35237.44</v>
      </c>
      <c r="AD111" s="44">
        <v>33320.68</v>
      </c>
      <c r="AE111" s="45">
        <v>37785.99</v>
      </c>
      <c r="AF111" s="46">
        <v>34879.86</v>
      </c>
      <c r="AG111" s="44">
        <v>36237.77</v>
      </c>
      <c r="AH111" s="44">
        <v>35218.37</v>
      </c>
      <c r="AI111" s="46">
        <v>37757.35</v>
      </c>
      <c r="AJ111" s="45">
        <v>35458.44</v>
      </c>
      <c r="AK111" s="45">
        <v>36510.06</v>
      </c>
      <c r="AL111" s="46">
        <v>36855.66</v>
      </c>
      <c r="AM111" s="46">
        <v>34703.8</v>
      </c>
      <c r="AN111" s="57">
        <v>32661.62</v>
      </c>
      <c r="AO111" s="57">
        <v>39480.42</v>
      </c>
      <c r="AP111" s="57">
        <v>34871.48</v>
      </c>
      <c r="AQ111" s="57">
        <v>38695.14</v>
      </c>
      <c r="AR111" s="57">
        <v>36259.07</v>
      </c>
      <c r="AS111" s="60">
        <v>36433.16</v>
      </c>
      <c r="AT111" s="62">
        <v>35843.7</v>
      </c>
      <c r="AU111" s="63">
        <v>36647.93</v>
      </c>
      <c r="AV111" s="60">
        <v>37052.28</v>
      </c>
      <c r="AW111" s="63">
        <v>36511.77</v>
      </c>
      <c r="AX111" s="64">
        <v>35930.66</v>
      </c>
      <c r="AY111" s="60">
        <v>40357.86</v>
      </c>
      <c r="AZ111" s="65">
        <v>38493.44</v>
      </c>
      <c r="BA111" s="66">
        <v>36599.98</v>
      </c>
      <c r="BB111" s="39">
        <v>35936.5</v>
      </c>
      <c r="BC111" s="40">
        <v>39379.78</v>
      </c>
      <c r="BD111" s="39">
        <v>36655.71</v>
      </c>
      <c r="BE111" s="40">
        <v>38023.88</v>
      </c>
      <c r="BF111" s="67">
        <v>38512.36</v>
      </c>
      <c r="BG111" s="40">
        <v>37001.13</v>
      </c>
      <c r="BH111" s="39">
        <v>38252.59</v>
      </c>
      <c r="BI111" s="39">
        <v>37603.22</v>
      </c>
      <c r="BJ111" s="40">
        <v>38334.57</v>
      </c>
      <c r="BK111" s="39">
        <v>37926.9</v>
      </c>
      <c r="BL111" s="40">
        <v>39735.34</v>
      </c>
      <c r="BM111" s="40">
        <v>39678.97</v>
      </c>
      <c r="BN111" s="3">
        <v>35343.81</v>
      </c>
      <c r="BO111" s="40">
        <v>43965.8</v>
      </c>
      <c r="BP111" s="39">
        <v>37805.43</v>
      </c>
      <c r="BQ111" s="98">
        <v>38580.3</v>
      </c>
      <c r="BR111" s="40">
        <v>46045.1</v>
      </c>
      <c r="BS111" s="66">
        <v>48738.22</v>
      </c>
      <c r="BT111" s="40">
        <v>51052.16</v>
      </c>
      <c r="BU111" s="40">
        <v>47341.77</v>
      </c>
      <c r="BV111" s="40">
        <v>52305.07</v>
      </c>
      <c r="BW111" s="39">
        <v>50902.24</v>
      </c>
      <c r="BX111" s="39">
        <v>49952.43</v>
      </c>
      <c r="BY111" s="40">
        <v>48100.24</v>
      </c>
      <c r="BZ111" s="39">
        <v>45632.19</v>
      </c>
      <c r="CA111" s="40">
        <v>52292.14</v>
      </c>
      <c r="CB111" s="40">
        <v>47746.32</v>
      </c>
      <c r="CC111" s="71">
        <v>50477.28</v>
      </c>
      <c r="CD111" s="71">
        <v>50047.34</v>
      </c>
      <c r="CE111" s="71">
        <v>51304.85</v>
      </c>
      <c r="CF111" s="71">
        <v>49140.52</v>
      </c>
      <c r="CG111" s="106">
        <v>48686.12</v>
      </c>
      <c r="CH111" s="106">
        <v>53679.46</v>
      </c>
      <c r="CI111" s="106">
        <v>50052.14</v>
      </c>
      <c r="CJ111" s="106">
        <v>57816.12</v>
      </c>
      <c r="CK111" s="71">
        <v>50112.78</v>
      </c>
      <c r="CL111" s="71">
        <v>48717.88</v>
      </c>
      <c r="CM111" s="106">
        <v>55066.41</v>
      </c>
      <c r="CN111" s="71">
        <v>51694.65</v>
      </c>
      <c r="CO111" s="111">
        <v>51990.8</v>
      </c>
      <c r="CP111" s="111">
        <v>53447.11</v>
      </c>
      <c r="CQ111" s="111">
        <v>53665.02</v>
      </c>
      <c r="CR111" s="115">
        <v>54071.54</v>
      </c>
      <c r="CS111" s="111">
        <v>52673.29</v>
      </c>
      <c r="CT111" s="111">
        <v>54449.01</v>
      </c>
      <c r="CU111" s="111">
        <v>49382.22</v>
      </c>
      <c r="CV111" s="111">
        <v>57498.34</v>
      </c>
      <c r="CW111" s="119">
        <v>53055.16</v>
      </c>
      <c r="CX111" s="111">
        <v>49642</v>
      </c>
      <c r="CY111" s="111">
        <v>56065.79</v>
      </c>
      <c r="CZ111" s="119">
        <v>53953.22</v>
      </c>
      <c r="DA111" s="126">
        <v>65136.15</v>
      </c>
      <c r="DB111" s="128">
        <v>64055.91</v>
      </c>
      <c r="DC111" s="126">
        <v>63649.42</v>
      </c>
      <c r="DD111" s="98">
        <v>54549.43</v>
      </c>
      <c r="DE111" s="98">
        <v>56666.9</v>
      </c>
      <c r="DF111" s="126">
        <v>55405.57</v>
      </c>
      <c r="DG111" s="98">
        <v>55395.85</v>
      </c>
      <c r="DH111" s="98">
        <v>57697.06</v>
      </c>
      <c r="DI111" s="98">
        <v>55210.73</v>
      </c>
      <c r="DJ111" s="126">
        <v>53087.36</v>
      </c>
      <c r="DK111" s="126">
        <v>60363.67</v>
      </c>
      <c r="DL111" s="98">
        <v>54516.33</v>
      </c>
      <c r="DM111" s="138">
        <v>61367.71</v>
      </c>
      <c r="DN111" s="137">
        <v>61921.94</v>
      </c>
      <c r="DO111" s="142">
        <v>61928.28</v>
      </c>
      <c r="DP111" s="137">
        <v>63359.17</v>
      </c>
      <c r="DQ111" s="142">
        <v>62133.23</v>
      </c>
      <c r="DR111" s="138">
        <v>63004.1</v>
      </c>
      <c r="DS111" s="142">
        <v>62910.47</v>
      </c>
      <c r="DT111" s="145">
        <v>63748.2</v>
      </c>
      <c r="DU111" s="145">
        <v>64086.61</v>
      </c>
      <c r="DV111" s="137">
        <v>61950.98</v>
      </c>
      <c r="DW111" s="145">
        <v>65181.42</v>
      </c>
      <c r="DX111" s="137">
        <v>63885.04</v>
      </c>
      <c r="DY111" s="143">
        <f t="shared" si="4"/>
        <v>-1296.3799999999974</v>
      </c>
      <c r="DZ111" s="34">
        <f t="shared" si="5"/>
        <v>-0.020292387701408614</v>
      </c>
    </row>
    <row r="112" spans="1:130" ht="12.75">
      <c r="A112">
        <v>933</v>
      </c>
      <c r="B112" s="4" t="s">
        <v>221</v>
      </c>
      <c r="C112" s="5" t="s">
        <v>222</v>
      </c>
      <c r="D112" s="6">
        <v>22579.239963114032</v>
      </c>
      <c r="E112" s="7">
        <v>18181.28</v>
      </c>
      <c r="F112" s="7">
        <v>17173.16</v>
      </c>
      <c r="G112" s="7">
        <v>20605.04</v>
      </c>
      <c r="H112" s="7">
        <v>17993.11</v>
      </c>
      <c r="I112" s="7">
        <v>19077.920000000002</v>
      </c>
      <c r="J112" s="7">
        <v>19569.75</v>
      </c>
      <c r="K112" s="7">
        <v>19211.99</v>
      </c>
      <c r="L112" s="7">
        <v>16760.66</v>
      </c>
      <c r="M112" s="17">
        <v>19697.11</v>
      </c>
      <c r="N112" s="17">
        <v>18325.05</v>
      </c>
      <c r="O112" s="17">
        <v>12708.44</v>
      </c>
      <c r="P112" s="36">
        <v>21343.69</v>
      </c>
      <c r="Q112" s="38">
        <v>23341.5</v>
      </c>
      <c r="R112" s="39">
        <v>17970.420000000002</v>
      </c>
      <c r="S112" s="39">
        <v>19909.87</v>
      </c>
      <c r="T112" s="40">
        <v>18865.670000000002</v>
      </c>
      <c r="U112" s="41">
        <v>7922.7</v>
      </c>
      <c r="V112" s="39">
        <v>30590.3</v>
      </c>
      <c r="W112" s="42">
        <v>19308.54</v>
      </c>
      <c r="X112" s="43">
        <v>19268.07</v>
      </c>
      <c r="Y112" s="39">
        <v>18918.24</v>
      </c>
      <c r="Z112" s="40">
        <v>19510.7</v>
      </c>
      <c r="AA112" s="40">
        <v>19659.39</v>
      </c>
      <c r="AB112" s="39">
        <v>20309.87</v>
      </c>
      <c r="AC112" s="44">
        <v>19248.83</v>
      </c>
      <c r="AD112" s="44">
        <v>18201.77</v>
      </c>
      <c r="AE112" s="45">
        <v>20641</v>
      </c>
      <c r="AF112" s="46">
        <v>19053.5</v>
      </c>
      <c r="AG112" s="44">
        <v>19795.26</v>
      </c>
      <c r="AH112" s="44">
        <v>19238.41</v>
      </c>
      <c r="AI112" s="46">
        <v>20625.36</v>
      </c>
      <c r="AJ112" s="45">
        <v>19369.55</v>
      </c>
      <c r="AK112" s="45">
        <v>19944.01</v>
      </c>
      <c r="AL112" s="46">
        <v>20132.8</v>
      </c>
      <c r="AM112" s="46">
        <v>18957.32</v>
      </c>
      <c r="AN112" s="57">
        <v>17841.76</v>
      </c>
      <c r="AO112" s="57">
        <v>21566.6</v>
      </c>
      <c r="AP112" s="57">
        <v>19048.92</v>
      </c>
      <c r="AQ112" s="57">
        <v>21137.64</v>
      </c>
      <c r="AR112" s="57">
        <v>19806.91</v>
      </c>
      <c r="AS112" s="60">
        <v>19902</v>
      </c>
      <c r="AT112" s="62">
        <v>19580.01</v>
      </c>
      <c r="AU112" s="63">
        <v>20019.33</v>
      </c>
      <c r="AV112" s="60">
        <v>20240.2</v>
      </c>
      <c r="AW112" s="63">
        <v>19944.94</v>
      </c>
      <c r="AX112" s="64">
        <v>19627.51</v>
      </c>
      <c r="AY112" s="60">
        <v>22045.91</v>
      </c>
      <c r="AZ112" s="65">
        <v>21027.45</v>
      </c>
      <c r="BA112" s="66">
        <v>19993.13</v>
      </c>
      <c r="BB112" s="39">
        <v>19630.69</v>
      </c>
      <c r="BC112" s="40">
        <v>21511.62</v>
      </c>
      <c r="BD112" s="39">
        <v>20023.58</v>
      </c>
      <c r="BE112" s="40">
        <v>20770.95</v>
      </c>
      <c r="BF112" s="67">
        <v>21037.79</v>
      </c>
      <c r="BG112" s="40">
        <v>20212.26</v>
      </c>
      <c r="BH112" s="39">
        <v>20895.88</v>
      </c>
      <c r="BI112" s="39">
        <v>20541.16</v>
      </c>
      <c r="BJ112" s="40">
        <v>20940.67</v>
      </c>
      <c r="BK112" s="39">
        <v>20717.97</v>
      </c>
      <c r="BL112" s="40">
        <v>21705.86</v>
      </c>
      <c r="BM112" s="40">
        <v>21675.06</v>
      </c>
      <c r="BN112" s="3">
        <v>19306.93</v>
      </c>
      <c r="BO112" s="40">
        <v>24016.79</v>
      </c>
      <c r="BP112" s="39">
        <v>20651.62</v>
      </c>
      <c r="BQ112" s="98">
        <v>21074.9</v>
      </c>
      <c r="BR112" s="40">
        <v>31568.16</v>
      </c>
      <c r="BS112" s="66">
        <v>33414.53</v>
      </c>
      <c r="BT112" s="40">
        <v>35000.95</v>
      </c>
      <c r="BU112" s="40">
        <v>32457.14</v>
      </c>
      <c r="BV112" s="40">
        <v>35859.94</v>
      </c>
      <c r="BW112" s="39">
        <v>34898.18</v>
      </c>
      <c r="BX112" s="39">
        <v>34246.99</v>
      </c>
      <c r="BY112" s="40">
        <v>32977.15</v>
      </c>
      <c r="BZ112" s="39">
        <v>31285.08</v>
      </c>
      <c r="CA112" s="40">
        <v>35851.08</v>
      </c>
      <c r="CB112" s="40">
        <v>32734.5</v>
      </c>
      <c r="CC112" s="71">
        <v>34606.83</v>
      </c>
      <c r="CD112" s="71">
        <v>34312.06</v>
      </c>
      <c r="CE112" s="71">
        <v>35174.2</v>
      </c>
      <c r="CF112" s="71">
        <v>33690.35</v>
      </c>
      <c r="CG112" s="106">
        <v>33378.82</v>
      </c>
      <c r="CH112" s="106">
        <v>36802.21</v>
      </c>
      <c r="CI112" s="106">
        <v>34315.36</v>
      </c>
      <c r="CJ112" s="106">
        <v>39638.28</v>
      </c>
      <c r="CK112" s="71">
        <v>34356.93</v>
      </c>
      <c r="CL112" s="71">
        <v>33400.59</v>
      </c>
      <c r="CM112" s="106">
        <v>37753.09</v>
      </c>
      <c r="CN112" s="71">
        <v>35441.44</v>
      </c>
      <c r="CO112" s="111">
        <v>35644.48</v>
      </c>
      <c r="CP112" s="111">
        <v>36642.92</v>
      </c>
      <c r="CQ112" s="111">
        <v>36792.31</v>
      </c>
      <c r="CR112" s="115">
        <v>37071.01</v>
      </c>
      <c r="CS112" s="111">
        <v>36112.38</v>
      </c>
      <c r="CT112" s="111">
        <v>37329.8</v>
      </c>
      <c r="CU112" s="111">
        <v>33856.06</v>
      </c>
      <c r="CV112" s="111">
        <v>39420.41</v>
      </c>
      <c r="CW112" s="119">
        <v>36374.19</v>
      </c>
      <c r="CX112" s="111">
        <v>34034.15</v>
      </c>
      <c r="CY112" s="111">
        <v>38438.25</v>
      </c>
      <c r="CZ112" s="119">
        <v>36989.89</v>
      </c>
      <c r="DA112" s="126">
        <v>44656.82</v>
      </c>
      <c r="DB112" s="128">
        <v>43916.22</v>
      </c>
      <c r="DC112" s="126">
        <v>43637.53</v>
      </c>
      <c r="DD112" s="98">
        <v>37398.64</v>
      </c>
      <c r="DE112" s="98">
        <v>38850.36</v>
      </c>
      <c r="DF112" s="126">
        <v>37985.6</v>
      </c>
      <c r="DG112" s="98">
        <v>37978.93</v>
      </c>
      <c r="DH112" s="98">
        <v>39556.64</v>
      </c>
      <c r="DI112" s="98">
        <v>37852.03</v>
      </c>
      <c r="DJ112" s="126">
        <v>36396.25</v>
      </c>
      <c r="DK112" s="126">
        <v>41384.84</v>
      </c>
      <c r="DL112" s="98">
        <v>37375.94</v>
      </c>
      <c r="DM112" s="138">
        <v>42073.19</v>
      </c>
      <c r="DN112" s="137">
        <v>43850.82</v>
      </c>
      <c r="DO112" s="142">
        <v>43855.3</v>
      </c>
      <c r="DP112" s="137">
        <v>44868.61</v>
      </c>
      <c r="DQ112" s="142">
        <v>44000.44</v>
      </c>
      <c r="DR112" s="138">
        <v>44617.17</v>
      </c>
      <c r="DS112" s="142">
        <v>44550.86</v>
      </c>
      <c r="DT112" s="145">
        <v>45144.1</v>
      </c>
      <c r="DU112" s="145">
        <v>45383.76</v>
      </c>
      <c r="DV112" s="137">
        <v>43871.38</v>
      </c>
      <c r="DW112" s="145">
        <v>46159.06</v>
      </c>
      <c r="DX112" s="137">
        <v>45241.01</v>
      </c>
      <c r="DY112" s="143">
        <f t="shared" si="4"/>
        <v>-918.0499999999956</v>
      </c>
      <c r="DZ112" s="34">
        <f t="shared" si="5"/>
        <v>-0.020292429368840254</v>
      </c>
    </row>
    <row r="113" spans="1:130" ht="12.75">
      <c r="A113">
        <v>933</v>
      </c>
      <c r="B113" s="4" t="s">
        <v>223</v>
      </c>
      <c r="C113" s="5" t="s">
        <v>224</v>
      </c>
      <c r="D113" s="6">
        <v>4602.456703162619</v>
      </c>
      <c r="E113" s="7">
        <v>4170.58</v>
      </c>
      <c r="F113" s="7">
        <v>3939.32</v>
      </c>
      <c r="G113" s="7">
        <v>4726.56</v>
      </c>
      <c r="H113" s="7">
        <v>4127.41</v>
      </c>
      <c r="I113" s="7">
        <v>4376.25</v>
      </c>
      <c r="J113" s="7">
        <v>4489.08</v>
      </c>
      <c r="K113" s="7">
        <v>4407</v>
      </c>
      <c r="L113" s="7">
        <v>3844.7000000000003</v>
      </c>
      <c r="M113" s="17">
        <v>4518.29</v>
      </c>
      <c r="N113" s="17">
        <v>4203.56</v>
      </c>
      <c r="O113" s="17">
        <v>2915.18</v>
      </c>
      <c r="P113" s="36">
        <v>4896</v>
      </c>
      <c r="Q113" s="38">
        <v>5354.2699999999995</v>
      </c>
      <c r="R113" s="39">
        <v>4122.21</v>
      </c>
      <c r="S113" s="39">
        <v>4567.09</v>
      </c>
      <c r="T113" s="40">
        <v>4327.57</v>
      </c>
      <c r="U113" s="41">
        <v>1817.38</v>
      </c>
      <c r="V113" s="39">
        <v>7017.07</v>
      </c>
      <c r="W113" s="42">
        <v>4429.16</v>
      </c>
      <c r="X113" s="43">
        <v>4419.88</v>
      </c>
      <c r="Y113" s="39">
        <v>4339.62</v>
      </c>
      <c r="Z113" s="40">
        <v>4475.52</v>
      </c>
      <c r="AA113" s="40">
        <v>4509.63</v>
      </c>
      <c r="AB113" s="39">
        <v>4658.85</v>
      </c>
      <c r="AC113" s="44">
        <v>4415.46</v>
      </c>
      <c r="AD113" s="44">
        <v>4175.28</v>
      </c>
      <c r="AE113" s="45">
        <v>4734.81</v>
      </c>
      <c r="AF113" s="46">
        <v>4370.65</v>
      </c>
      <c r="AG113" s="44">
        <v>4540.8</v>
      </c>
      <c r="AH113" s="44">
        <v>4413.07</v>
      </c>
      <c r="AI113" s="46">
        <v>4731.22</v>
      </c>
      <c r="AJ113" s="45">
        <v>4443.15</v>
      </c>
      <c r="AK113" s="45">
        <v>4574.93</v>
      </c>
      <c r="AL113" s="46">
        <v>4618.23</v>
      </c>
      <c r="AM113" s="46">
        <v>4348.59</v>
      </c>
      <c r="AN113" s="57">
        <v>4092.69</v>
      </c>
      <c r="AO113" s="57">
        <v>4947.13</v>
      </c>
      <c r="AP113" s="57">
        <v>4369.6</v>
      </c>
      <c r="AQ113" s="57">
        <v>4848.73</v>
      </c>
      <c r="AR113" s="57">
        <v>4543.47</v>
      </c>
      <c r="AS113" s="60">
        <v>4565.29</v>
      </c>
      <c r="AT113" s="62">
        <v>4491.42</v>
      </c>
      <c r="AU113" s="63">
        <v>4592.21</v>
      </c>
      <c r="AV113" s="60">
        <v>4642.87</v>
      </c>
      <c r="AW113" s="63">
        <v>4575.14</v>
      </c>
      <c r="AX113" s="64">
        <v>4502.32</v>
      </c>
      <c r="AY113" s="60">
        <v>5057.07</v>
      </c>
      <c r="AZ113" s="65">
        <v>4823.45</v>
      </c>
      <c r="BA113" s="66">
        <v>4586.19</v>
      </c>
      <c r="BB113" s="39">
        <v>4503.05</v>
      </c>
      <c r="BC113" s="40">
        <v>4934.51</v>
      </c>
      <c r="BD113" s="39">
        <v>4593.17</v>
      </c>
      <c r="BE113" s="40">
        <v>4764.62</v>
      </c>
      <c r="BF113" s="67">
        <v>4825.82</v>
      </c>
      <c r="BG113" s="40">
        <v>4636.46</v>
      </c>
      <c r="BH113" s="39">
        <v>4793.28</v>
      </c>
      <c r="BI113" s="39">
        <v>4711.9</v>
      </c>
      <c r="BJ113" s="40">
        <v>4803.54</v>
      </c>
      <c r="BK113" s="39">
        <v>4752.46</v>
      </c>
      <c r="BL113" s="40">
        <v>4979.06</v>
      </c>
      <c r="BM113" s="40">
        <v>4972</v>
      </c>
      <c r="BN113" s="3">
        <v>4428.78</v>
      </c>
      <c r="BO113" s="40">
        <v>5509.17</v>
      </c>
      <c r="BP113" s="39">
        <v>4737.24</v>
      </c>
      <c r="BQ113" s="98">
        <v>4834.33</v>
      </c>
      <c r="BR113" s="40">
        <v>8240.38</v>
      </c>
      <c r="BS113" s="66">
        <v>8722.36</v>
      </c>
      <c r="BT113" s="40">
        <v>9136.47</v>
      </c>
      <c r="BU113" s="40">
        <v>8472.44</v>
      </c>
      <c r="BV113" s="40">
        <v>9360.7</v>
      </c>
      <c r="BW113" s="39">
        <v>9109.64</v>
      </c>
      <c r="BX113" s="39">
        <v>8939.65</v>
      </c>
      <c r="BY113" s="40">
        <v>8608.18</v>
      </c>
      <c r="BZ113" s="39">
        <v>8166.48</v>
      </c>
      <c r="CA113" s="40">
        <v>9358.37</v>
      </c>
      <c r="CB113" s="40">
        <v>8544.83</v>
      </c>
      <c r="CC113" s="71">
        <v>9033.57</v>
      </c>
      <c r="CD113" s="71">
        <v>8956.63</v>
      </c>
      <c r="CE113" s="71">
        <v>9181.67</v>
      </c>
      <c r="CF113" s="71">
        <v>8794.34</v>
      </c>
      <c r="CG113" s="106">
        <v>8713.02</v>
      </c>
      <c r="CH113" s="106">
        <v>9606.64</v>
      </c>
      <c r="CI113" s="106">
        <v>8957.48</v>
      </c>
      <c r="CJ113" s="106">
        <v>10346.95</v>
      </c>
      <c r="CK113" s="71">
        <v>8968.34</v>
      </c>
      <c r="CL113" s="71">
        <v>8718.7</v>
      </c>
      <c r="CM113" s="106">
        <v>9854.85</v>
      </c>
      <c r="CN113" s="71">
        <v>9251.44</v>
      </c>
      <c r="CO113" s="111">
        <v>9304.44</v>
      </c>
      <c r="CP113" s="111">
        <v>9565.06</v>
      </c>
      <c r="CQ113" s="111">
        <v>9604.06</v>
      </c>
      <c r="CR113" s="115">
        <v>9676.82</v>
      </c>
      <c r="CS113" s="111">
        <v>9426.57</v>
      </c>
      <c r="CT113" s="111">
        <v>9744.35</v>
      </c>
      <c r="CU113" s="111">
        <v>8837.59</v>
      </c>
      <c r="CV113" s="111">
        <v>10290.09</v>
      </c>
      <c r="CW113" s="119">
        <v>9494.92</v>
      </c>
      <c r="CX113" s="111">
        <v>8884.09</v>
      </c>
      <c r="CY113" s="111">
        <v>10033.71</v>
      </c>
      <c r="CZ113" s="119">
        <v>9655.64</v>
      </c>
      <c r="DA113" s="126">
        <v>11656.98</v>
      </c>
      <c r="DB113" s="128">
        <v>11463.66</v>
      </c>
      <c r="DC113" s="126">
        <v>11390.91</v>
      </c>
      <c r="DD113" s="98">
        <v>9762.35</v>
      </c>
      <c r="DE113" s="98">
        <v>10141.3</v>
      </c>
      <c r="DF113" s="126">
        <v>9915.57</v>
      </c>
      <c r="DG113" s="98">
        <v>9913.82</v>
      </c>
      <c r="DH113" s="98">
        <v>10325.66</v>
      </c>
      <c r="DI113" s="98">
        <v>9880.69</v>
      </c>
      <c r="DJ113" s="126">
        <v>9500.69</v>
      </c>
      <c r="DK113" s="126">
        <v>10802.88</v>
      </c>
      <c r="DL113" s="98">
        <v>9756.42</v>
      </c>
      <c r="DM113" s="138">
        <v>10982.57</v>
      </c>
      <c r="DN113" s="137">
        <v>9720.77</v>
      </c>
      <c r="DO113" s="142">
        <v>9721.76</v>
      </c>
      <c r="DP113" s="137">
        <v>9946.4</v>
      </c>
      <c r="DQ113" s="142">
        <v>9753.93</v>
      </c>
      <c r="DR113" s="138">
        <v>9890.65</v>
      </c>
      <c r="DS113" s="142">
        <v>9875.95</v>
      </c>
      <c r="DT113" s="145">
        <v>10007.47</v>
      </c>
      <c r="DU113" s="145">
        <v>10060.58</v>
      </c>
      <c r="DV113" s="137">
        <v>9725.32</v>
      </c>
      <c r="DW113" s="145">
        <v>10232.46</v>
      </c>
      <c r="DX113" s="137">
        <v>10028.95</v>
      </c>
      <c r="DY113" s="143">
        <f t="shared" si="4"/>
        <v>-203.5099999999984</v>
      </c>
      <c r="DZ113" s="34">
        <f t="shared" si="5"/>
        <v>-0.02029225392488729</v>
      </c>
    </row>
    <row r="114" spans="1:130" ht="12.75">
      <c r="A114">
        <v>933</v>
      </c>
      <c r="B114" s="4" t="s">
        <v>225</v>
      </c>
      <c r="C114" s="5" t="s">
        <v>226</v>
      </c>
      <c r="D114" s="6">
        <v>8778.55484642334</v>
      </c>
      <c r="E114" s="7">
        <v>8566.28</v>
      </c>
      <c r="F114" s="7">
        <v>8091.3</v>
      </c>
      <c r="G114" s="7">
        <v>9708.26</v>
      </c>
      <c r="H114" s="7">
        <v>8477.62</v>
      </c>
      <c r="I114" s="7">
        <v>8988.74</v>
      </c>
      <c r="J114" s="7">
        <v>9220.47</v>
      </c>
      <c r="K114" s="7">
        <v>9051.91</v>
      </c>
      <c r="L114" s="7">
        <v>7896.949999999999</v>
      </c>
      <c r="M114" s="17">
        <v>9280.47</v>
      </c>
      <c r="N114" s="17">
        <v>8634.02</v>
      </c>
      <c r="O114" s="17">
        <v>5987.7</v>
      </c>
      <c r="P114" s="36">
        <v>10056.28</v>
      </c>
      <c r="Q114" s="38">
        <v>10997.57</v>
      </c>
      <c r="R114" s="39">
        <v>8466.93</v>
      </c>
      <c r="S114" s="39">
        <v>9380.72</v>
      </c>
      <c r="T114" s="40">
        <v>8888.73</v>
      </c>
      <c r="U114" s="41">
        <v>3732.85</v>
      </c>
      <c r="V114" s="39">
        <v>14412.91</v>
      </c>
      <c r="W114" s="42">
        <v>9097.41</v>
      </c>
      <c r="X114" s="43">
        <v>9078.34</v>
      </c>
      <c r="Y114" s="39">
        <v>8913.52</v>
      </c>
      <c r="Z114" s="40">
        <v>9192.66</v>
      </c>
      <c r="AA114" s="40">
        <v>9262.710000000001</v>
      </c>
      <c r="AB114" s="39">
        <v>9569.19</v>
      </c>
      <c r="AC114" s="44">
        <v>9069.26</v>
      </c>
      <c r="AD114" s="44">
        <v>8575.94</v>
      </c>
      <c r="AE114" s="45">
        <v>9725.19</v>
      </c>
      <c r="AF114" s="46">
        <v>8977.23</v>
      </c>
      <c r="AG114" s="44">
        <v>9326.73</v>
      </c>
      <c r="AH114" s="44">
        <v>9064.37</v>
      </c>
      <c r="AI114" s="46">
        <v>9717.83</v>
      </c>
      <c r="AJ114" s="45">
        <v>9126.15</v>
      </c>
      <c r="AK114" s="45">
        <v>9396.81</v>
      </c>
      <c r="AL114" s="46">
        <v>9485.76</v>
      </c>
      <c r="AM114" s="46">
        <v>8931.92</v>
      </c>
      <c r="AN114" s="57">
        <v>8406.32</v>
      </c>
      <c r="AO114" s="57">
        <v>10161.31</v>
      </c>
      <c r="AP114" s="57">
        <v>8975.07</v>
      </c>
      <c r="AQ114" s="57">
        <v>9959.19</v>
      </c>
      <c r="AR114" s="57">
        <v>9332.21</v>
      </c>
      <c r="AS114" s="60">
        <v>9377.02</v>
      </c>
      <c r="AT114" s="62">
        <v>9225.3</v>
      </c>
      <c r="AU114" s="63">
        <v>9432.29</v>
      </c>
      <c r="AV114" s="60">
        <v>9536.37</v>
      </c>
      <c r="AW114" s="63">
        <v>9397.25</v>
      </c>
      <c r="AX114" s="64">
        <v>9247.69</v>
      </c>
      <c r="AY114" s="60">
        <v>10387.14</v>
      </c>
      <c r="AZ114" s="65">
        <v>9907.29</v>
      </c>
      <c r="BA114" s="66">
        <v>9419.96</v>
      </c>
      <c r="BB114" s="39">
        <v>9249.2</v>
      </c>
      <c r="BC114" s="40">
        <v>10135.41</v>
      </c>
      <c r="BD114" s="39">
        <v>9434.31</v>
      </c>
      <c r="BE114" s="40">
        <v>9786.44</v>
      </c>
      <c r="BF114" s="67">
        <v>9912.16</v>
      </c>
      <c r="BG114" s="40">
        <v>9523.21</v>
      </c>
      <c r="BH114" s="39">
        <v>9845.3</v>
      </c>
      <c r="BI114" s="39">
        <v>9678.17</v>
      </c>
      <c r="BJ114" s="40">
        <v>9866.4</v>
      </c>
      <c r="BK114" s="39">
        <v>9761.47</v>
      </c>
      <c r="BL114" s="40">
        <v>10226.93</v>
      </c>
      <c r="BM114" s="40">
        <v>10212.42</v>
      </c>
      <c r="BN114" s="3">
        <v>9096.65</v>
      </c>
      <c r="BO114" s="40">
        <v>11315.75</v>
      </c>
      <c r="BP114" s="39">
        <v>9730.21</v>
      </c>
      <c r="BQ114" s="98">
        <v>9929.64</v>
      </c>
      <c r="BR114" s="40">
        <v>9849.1</v>
      </c>
      <c r="BS114" s="66">
        <v>10425.18</v>
      </c>
      <c r="BT114" s="40">
        <v>10920.13</v>
      </c>
      <c r="BU114" s="40">
        <v>10126.47</v>
      </c>
      <c r="BV114" s="40">
        <v>11188.13</v>
      </c>
      <c r="BW114" s="39">
        <v>10888.06</v>
      </c>
      <c r="BX114" s="39">
        <v>10684.9</v>
      </c>
      <c r="BY114" s="40">
        <v>10288.72</v>
      </c>
      <c r="BZ114" s="39">
        <v>9760.8</v>
      </c>
      <c r="CA114" s="40">
        <v>11185.37</v>
      </c>
      <c r="CB114" s="40">
        <v>10213.01</v>
      </c>
      <c r="CC114" s="71">
        <v>10797.16</v>
      </c>
      <c r="CD114" s="71">
        <v>10705.21</v>
      </c>
      <c r="CE114" s="71">
        <v>10974.19</v>
      </c>
      <c r="CF114" s="71">
        <v>10511.23</v>
      </c>
      <c r="CG114" s="106">
        <v>10414.04</v>
      </c>
      <c r="CH114" s="106">
        <v>11482.12</v>
      </c>
      <c r="CI114" s="106">
        <v>10706.23</v>
      </c>
      <c r="CJ114" s="106">
        <v>12366.96</v>
      </c>
      <c r="CK114" s="71">
        <v>10719.2</v>
      </c>
      <c r="CL114" s="71">
        <v>10420.83</v>
      </c>
      <c r="CM114" s="106">
        <v>11778.78</v>
      </c>
      <c r="CN114" s="71">
        <v>11057.56</v>
      </c>
      <c r="CO114" s="111">
        <v>11120.9</v>
      </c>
      <c r="CP114" s="111">
        <v>11432.41</v>
      </c>
      <c r="CQ114" s="111">
        <v>11479.02</v>
      </c>
      <c r="CR114" s="115">
        <v>11565.98</v>
      </c>
      <c r="CS114" s="111">
        <v>11266.89</v>
      </c>
      <c r="CT114" s="111">
        <v>11646.72</v>
      </c>
      <c r="CU114" s="111">
        <v>10562.93</v>
      </c>
      <c r="CV114" s="111">
        <v>12298.98</v>
      </c>
      <c r="CW114" s="119">
        <v>11348.58</v>
      </c>
      <c r="CX114" s="111">
        <v>10618.5</v>
      </c>
      <c r="CY114" s="111">
        <v>11992.56</v>
      </c>
      <c r="CZ114" s="119">
        <v>11540.67</v>
      </c>
      <c r="DA114" s="126">
        <v>13932.72</v>
      </c>
      <c r="DB114" s="128">
        <v>13701.66</v>
      </c>
      <c r="DC114" s="126">
        <v>13614.71</v>
      </c>
      <c r="DD114" s="98">
        <v>11668.2</v>
      </c>
      <c r="DE114" s="98">
        <v>12121.13</v>
      </c>
      <c r="DF114" s="126">
        <v>11851.33</v>
      </c>
      <c r="DG114" s="98">
        <v>11849.25</v>
      </c>
      <c r="DH114" s="98">
        <v>12341.48</v>
      </c>
      <c r="DI114" s="98">
        <v>11809.65</v>
      </c>
      <c r="DJ114" s="126">
        <v>11355.46</v>
      </c>
      <c r="DK114" s="126">
        <v>12911.88</v>
      </c>
      <c r="DL114" s="98">
        <v>11661.12</v>
      </c>
      <c r="DM114" s="138">
        <v>13126.64</v>
      </c>
      <c r="DN114" s="137">
        <v>13932.16</v>
      </c>
      <c r="DO114" s="142">
        <v>13933.59</v>
      </c>
      <c r="DP114" s="137">
        <v>14255.52</v>
      </c>
      <c r="DQ114" s="142">
        <v>13979.7</v>
      </c>
      <c r="DR114" s="138">
        <v>14175.64</v>
      </c>
      <c r="DS114" s="142">
        <v>14154.57</v>
      </c>
      <c r="DT114" s="145">
        <v>14343.06</v>
      </c>
      <c r="DU114" s="145">
        <v>14419.2</v>
      </c>
      <c r="DV114" s="137">
        <v>13938.69</v>
      </c>
      <c r="DW114" s="145">
        <v>14665.53</v>
      </c>
      <c r="DX114" s="137">
        <v>14373.85</v>
      </c>
      <c r="DY114" s="143">
        <f t="shared" si="4"/>
        <v>-291.6800000000003</v>
      </c>
      <c r="DZ114" s="34">
        <f t="shared" si="5"/>
        <v>-0.020292406001175767</v>
      </c>
    </row>
    <row r="115" spans="1:130" ht="12.75">
      <c r="A115">
        <v>933</v>
      </c>
      <c r="B115" s="4" t="s">
        <v>227</v>
      </c>
      <c r="C115" s="5" t="s">
        <v>228</v>
      </c>
      <c r="D115" s="6">
        <v>21356.83931554084</v>
      </c>
      <c r="E115" s="7">
        <v>21658.39</v>
      </c>
      <c r="F115" s="7">
        <v>20457.47</v>
      </c>
      <c r="G115" s="7">
        <v>24545.670000000002</v>
      </c>
      <c r="H115" s="7">
        <v>21434.22</v>
      </c>
      <c r="I115" s="7">
        <v>22726.510000000002</v>
      </c>
      <c r="J115" s="7">
        <v>23312.39</v>
      </c>
      <c r="K115" s="7">
        <v>22886.21</v>
      </c>
      <c r="L115" s="7">
        <v>19966.09</v>
      </c>
      <c r="M115" s="17">
        <v>23464.12</v>
      </c>
      <c r="N115" s="17">
        <v>21829.66</v>
      </c>
      <c r="O115" s="17">
        <v>15138.88</v>
      </c>
      <c r="P115" s="36">
        <v>25425.59</v>
      </c>
      <c r="Q115" s="38">
        <v>27805.47</v>
      </c>
      <c r="R115" s="39">
        <v>21407.2</v>
      </c>
      <c r="S115" s="39">
        <v>23717.56</v>
      </c>
      <c r="T115" s="40">
        <v>22473.66</v>
      </c>
      <c r="U115" s="41">
        <v>9437.880000000001</v>
      </c>
      <c r="V115" s="39">
        <v>36440.6</v>
      </c>
      <c r="W115" s="42">
        <v>23001.23</v>
      </c>
      <c r="X115" s="43">
        <v>22953.03</v>
      </c>
      <c r="Y115" s="39">
        <v>22536.29</v>
      </c>
      <c r="Z115" s="40">
        <v>23242.05</v>
      </c>
      <c r="AA115" s="40">
        <v>23419.170000000002</v>
      </c>
      <c r="AB115" s="39">
        <v>24194.05</v>
      </c>
      <c r="AC115" s="44">
        <v>22930.1</v>
      </c>
      <c r="AD115" s="44">
        <v>21682.79</v>
      </c>
      <c r="AE115" s="45">
        <v>24588.52</v>
      </c>
      <c r="AF115" s="46">
        <v>22697.41</v>
      </c>
      <c r="AG115" s="44">
        <v>23581.05</v>
      </c>
      <c r="AH115" s="44">
        <v>22917.7</v>
      </c>
      <c r="AI115" s="46">
        <v>24569.88</v>
      </c>
      <c r="AJ115" s="45">
        <v>23073.9</v>
      </c>
      <c r="AK115" s="45">
        <v>23758.24</v>
      </c>
      <c r="AL115" s="46">
        <v>23983.13</v>
      </c>
      <c r="AM115" s="46">
        <v>22582.84</v>
      </c>
      <c r="AN115" s="57">
        <v>21253.94</v>
      </c>
      <c r="AO115" s="57">
        <v>25691.14</v>
      </c>
      <c r="AP115" s="57">
        <v>22691.96</v>
      </c>
      <c r="AQ115" s="57">
        <v>25180.14</v>
      </c>
      <c r="AR115" s="57">
        <v>23594.91</v>
      </c>
      <c r="AS115" s="60">
        <v>23708.19</v>
      </c>
      <c r="AT115" s="62">
        <v>23324.61</v>
      </c>
      <c r="AU115" s="63">
        <v>23847.95</v>
      </c>
      <c r="AV115" s="60">
        <v>24111.07</v>
      </c>
      <c r="AW115" s="63">
        <v>23759.35</v>
      </c>
      <c r="AX115" s="64">
        <v>23381.2</v>
      </c>
      <c r="AY115" s="60">
        <v>26262.12</v>
      </c>
      <c r="AZ115" s="65">
        <v>25048.88</v>
      </c>
      <c r="BA115" s="66">
        <v>23816.74</v>
      </c>
      <c r="BB115" s="39">
        <v>23384.99</v>
      </c>
      <c r="BC115" s="40">
        <v>25625.66</v>
      </c>
      <c r="BD115" s="39">
        <v>23853.01</v>
      </c>
      <c r="BE115" s="40">
        <v>24743.31</v>
      </c>
      <c r="BF115" s="67">
        <v>25061.2</v>
      </c>
      <c r="BG115" s="40">
        <v>24077.79</v>
      </c>
      <c r="BH115" s="39">
        <v>24892.14</v>
      </c>
      <c r="BI115" s="39">
        <v>24469.59</v>
      </c>
      <c r="BJ115" s="40">
        <v>24945.5</v>
      </c>
      <c r="BK115" s="39">
        <v>24680.22</v>
      </c>
      <c r="BL115" s="40">
        <v>25857.03</v>
      </c>
      <c r="BM115" s="40">
        <v>25820.34</v>
      </c>
      <c r="BN115" s="3">
        <v>22999.32</v>
      </c>
      <c r="BO115" s="40">
        <v>28609.92</v>
      </c>
      <c r="BP115" s="39">
        <v>24601.17</v>
      </c>
      <c r="BQ115" s="98">
        <v>25105.41</v>
      </c>
      <c r="BR115" s="40">
        <v>29756.95</v>
      </c>
      <c r="BS115" s="66">
        <v>31497.4</v>
      </c>
      <c r="BT115" s="40">
        <v>32992.79</v>
      </c>
      <c r="BU115" s="40">
        <v>30594.93</v>
      </c>
      <c r="BV115" s="40">
        <v>33802.5</v>
      </c>
      <c r="BW115" s="39">
        <v>32895.91</v>
      </c>
      <c r="BX115" s="39">
        <v>32282.09</v>
      </c>
      <c r="BY115" s="40">
        <v>31085.1</v>
      </c>
      <c r="BZ115" s="39">
        <v>29490.11</v>
      </c>
      <c r="CA115" s="40">
        <v>33794.15</v>
      </c>
      <c r="CB115" s="40">
        <v>30856.38</v>
      </c>
      <c r="CC115" s="71">
        <v>32621.27</v>
      </c>
      <c r="CD115" s="71">
        <v>32343.43</v>
      </c>
      <c r="CE115" s="71">
        <v>33156.11</v>
      </c>
      <c r="CF115" s="71">
        <v>31757.39</v>
      </c>
      <c r="CG115" s="106">
        <v>31463.73</v>
      </c>
      <c r="CH115" s="106">
        <v>34690.7</v>
      </c>
      <c r="CI115" s="106">
        <v>32346.53</v>
      </c>
      <c r="CJ115" s="106">
        <v>37364.05</v>
      </c>
      <c r="CK115" s="71">
        <v>32385.72</v>
      </c>
      <c r="CL115" s="71">
        <v>31484.24</v>
      </c>
      <c r="CM115" s="106">
        <v>35587.03</v>
      </c>
      <c r="CN115" s="71">
        <v>33408.01</v>
      </c>
      <c r="CO115" s="111">
        <v>33599.4</v>
      </c>
      <c r="CP115" s="111">
        <v>34540.54</v>
      </c>
      <c r="CQ115" s="111">
        <v>34681.37</v>
      </c>
      <c r="CR115" s="115">
        <v>34944.09</v>
      </c>
      <c r="CS115" s="111">
        <v>34040.46</v>
      </c>
      <c r="CT115" s="111">
        <v>35188.02</v>
      </c>
      <c r="CU115" s="111">
        <v>31913.58</v>
      </c>
      <c r="CV115" s="111">
        <v>37158.69</v>
      </c>
      <c r="CW115" s="119">
        <v>34287.25</v>
      </c>
      <c r="CX115" s="111">
        <v>32081.47</v>
      </c>
      <c r="CY115" s="111">
        <v>36232.89</v>
      </c>
      <c r="CZ115" s="119">
        <v>34867.62</v>
      </c>
      <c r="DA115" s="126">
        <v>42094.66</v>
      </c>
      <c r="DB115" s="128">
        <v>41396.55</v>
      </c>
      <c r="DC115" s="126">
        <v>41133.86</v>
      </c>
      <c r="DD115" s="98">
        <v>35252.94</v>
      </c>
      <c r="DE115" s="98">
        <v>36621.36</v>
      </c>
      <c r="DF115" s="126">
        <v>35806.22</v>
      </c>
      <c r="DG115" s="98">
        <v>35799.94</v>
      </c>
      <c r="DH115" s="98">
        <v>37287.12</v>
      </c>
      <c r="DI115" s="98">
        <v>35680.3</v>
      </c>
      <c r="DJ115" s="126">
        <v>34308.06</v>
      </c>
      <c r="DK115" s="126">
        <v>39010.43</v>
      </c>
      <c r="DL115" s="98">
        <v>35231.53</v>
      </c>
      <c r="DM115" s="138">
        <v>39659.29</v>
      </c>
      <c r="DN115" s="137">
        <v>34923.63</v>
      </c>
      <c r="DO115" s="142">
        <v>34927.21</v>
      </c>
      <c r="DP115" s="137">
        <v>35734.23</v>
      </c>
      <c r="DQ115" s="142">
        <v>35042.8</v>
      </c>
      <c r="DR115" s="138">
        <v>35533.96</v>
      </c>
      <c r="DS115" s="142">
        <v>35481.16</v>
      </c>
      <c r="DT115" s="145">
        <v>35953.62</v>
      </c>
      <c r="DU115" s="145">
        <v>36144.5</v>
      </c>
      <c r="DV115" s="137">
        <v>34940.01</v>
      </c>
      <c r="DW115" s="145">
        <v>36761.95</v>
      </c>
      <c r="DX115" s="137">
        <v>36030.8</v>
      </c>
      <c r="DY115" s="143">
        <f t="shared" si="4"/>
        <v>-731.1499999999942</v>
      </c>
      <c r="DZ115" s="34">
        <f t="shared" si="5"/>
        <v>-0.020292360980050238</v>
      </c>
    </row>
    <row r="116" spans="1:130" ht="12.75">
      <c r="A116">
        <v>933</v>
      </c>
      <c r="B116" s="140" t="s">
        <v>376</v>
      </c>
      <c r="C116" s="141" t="s">
        <v>378</v>
      </c>
      <c r="D116" s="6"/>
      <c r="E116" s="7"/>
      <c r="F116" s="7"/>
      <c r="G116" s="7"/>
      <c r="H116" s="7"/>
      <c r="I116" s="7"/>
      <c r="J116" s="7"/>
      <c r="K116" s="7"/>
      <c r="L116" s="7"/>
      <c r="M116" s="17"/>
      <c r="N116" s="17"/>
      <c r="O116" s="17"/>
      <c r="P116" s="36"/>
      <c r="Q116" s="38"/>
      <c r="R116" s="39"/>
      <c r="S116" s="39"/>
      <c r="T116" s="40"/>
      <c r="U116" s="41"/>
      <c r="V116" s="39"/>
      <c r="W116" s="42"/>
      <c r="X116" s="43"/>
      <c r="Y116" s="39"/>
      <c r="Z116" s="40"/>
      <c r="AA116" s="40"/>
      <c r="AB116" s="39"/>
      <c r="AC116" s="44"/>
      <c r="AD116" s="44"/>
      <c r="AE116" s="45"/>
      <c r="AF116" s="46"/>
      <c r="AG116" s="44"/>
      <c r="AH116" s="44"/>
      <c r="AI116" s="46"/>
      <c r="AJ116" s="45"/>
      <c r="AK116" s="45"/>
      <c r="AL116" s="46"/>
      <c r="AM116" s="46"/>
      <c r="AN116" s="57"/>
      <c r="AO116" s="57"/>
      <c r="AP116" s="57"/>
      <c r="AQ116" s="57"/>
      <c r="AR116" s="57"/>
      <c r="AS116" s="60"/>
      <c r="AT116" s="62"/>
      <c r="AU116" s="63"/>
      <c r="AV116" s="60"/>
      <c r="AW116" s="63"/>
      <c r="AX116" s="64"/>
      <c r="AY116" s="60"/>
      <c r="AZ116" s="65"/>
      <c r="BA116" s="66"/>
      <c r="BB116" s="39"/>
      <c r="BC116" s="40"/>
      <c r="BD116" s="39"/>
      <c r="BE116" s="40"/>
      <c r="BF116" s="67"/>
      <c r="BG116" s="40"/>
      <c r="BH116" s="39"/>
      <c r="BI116" s="39"/>
      <c r="BJ116" s="40"/>
      <c r="BK116" s="39"/>
      <c r="BL116" s="40"/>
      <c r="BM116" s="40"/>
      <c r="BN116" s="3"/>
      <c r="BO116" s="40"/>
      <c r="BP116" s="39"/>
      <c r="BQ116" s="98"/>
      <c r="BR116" s="40"/>
      <c r="BS116" s="66"/>
      <c r="BT116" s="40"/>
      <c r="BU116" s="40"/>
      <c r="BV116" s="40"/>
      <c r="BW116" s="39"/>
      <c r="BX116" s="39"/>
      <c r="BY116" s="40"/>
      <c r="BZ116" s="39"/>
      <c r="CA116" s="40"/>
      <c r="CB116" s="40"/>
      <c r="CC116" s="71"/>
      <c r="CD116" s="71"/>
      <c r="CE116" s="71"/>
      <c r="CF116" s="71"/>
      <c r="CG116" s="106"/>
      <c r="CH116" s="106"/>
      <c r="CI116" s="106"/>
      <c r="CJ116" s="106"/>
      <c r="CK116" s="71"/>
      <c r="CL116" s="71"/>
      <c r="CM116" s="106"/>
      <c r="CN116" s="71"/>
      <c r="CO116" s="111"/>
      <c r="CP116" s="111"/>
      <c r="CQ116" s="111"/>
      <c r="CR116" s="115"/>
      <c r="CS116" s="111"/>
      <c r="CT116" s="111"/>
      <c r="CU116" s="111"/>
      <c r="CV116" s="111"/>
      <c r="CW116" s="119"/>
      <c r="CX116" s="111"/>
      <c r="CY116" s="111"/>
      <c r="CZ116" s="119"/>
      <c r="DA116" s="126"/>
      <c r="DB116" s="128"/>
      <c r="DC116" s="126"/>
      <c r="DD116" s="98"/>
      <c r="DE116" s="98"/>
      <c r="DF116" s="126"/>
      <c r="DG116" s="98"/>
      <c r="DH116" s="98"/>
      <c r="DI116" s="98"/>
      <c r="DJ116" s="126"/>
      <c r="DK116" s="126"/>
      <c r="DL116" s="98"/>
      <c r="DM116" s="138"/>
      <c r="DN116" s="137">
        <v>12636.82</v>
      </c>
      <c r="DO116" s="142">
        <v>12638.11</v>
      </c>
      <c r="DP116" s="137">
        <v>12930.12</v>
      </c>
      <c r="DQ116" s="142">
        <v>12679.93</v>
      </c>
      <c r="DR116" s="138">
        <v>12857.66</v>
      </c>
      <c r="DS116" s="142">
        <v>12838.56</v>
      </c>
      <c r="DT116" s="145">
        <v>13009.51</v>
      </c>
      <c r="DU116" s="145">
        <v>13078.57</v>
      </c>
      <c r="DV116" s="137">
        <v>12642.74</v>
      </c>
      <c r="DW116" s="145">
        <v>13302</v>
      </c>
      <c r="DX116" s="137">
        <v>13037.44</v>
      </c>
      <c r="DY116" s="143">
        <f t="shared" si="4"/>
        <v>-264.5599999999995</v>
      </c>
      <c r="DZ116" s="34">
        <f t="shared" si="5"/>
        <v>-0.020292327328064366</v>
      </c>
    </row>
    <row r="117" spans="1:130" ht="12.75">
      <c r="A117">
        <v>933</v>
      </c>
      <c r="B117" s="140" t="s">
        <v>377</v>
      </c>
      <c r="C117" s="141" t="s">
        <v>379</v>
      </c>
      <c r="D117" s="6"/>
      <c r="E117" s="7"/>
      <c r="F117" s="7"/>
      <c r="G117" s="7"/>
      <c r="H117" s="7"/>
      <c r="I117" s="7"/>
      <c r="J117" s="7"/>
      <c r="K117" s="7"/>
      <c r="L117" s="7"/>
      <c r="M117" s="17"/>
      <c r="N117" s="17"/>
      <c r="O117" s="17"/>
      <c r="P117" s="36"/>
      <c r="Q117" s="38"/>
      <c r="R117" s="39"/>
      <c r="S117" s="39"/>
      <c r="T117" s="40"/>
      <c r="U117" s="41"/>
      <c r="V117" s="39"/>
      <c r="W117" s="42"/>
      <c r="X117" s="43"/>
      <c r="Y117" s="39"/>
      <c r="Z117" s="40"/>
      <c r="AA117" s="40"/>
      <c r="AB117" s="39"/>
      <c r="AC117" s="44"/>
      <c r="AD117" s="44"/>
      <c r="AE117" s="45"/>
      <c r="AF117" s="46"/>
      <c r="AG117" s="44"/>
      <c r="AH117" s="44"/>
      <c r="AI117" s="46"/>
      <c r="AJ117" s="45"/>
      <c r="AK117" s="45"/>
      <c r="AL117" s="46"/>
      <c r="AM117" s="46"/>
      <c r="AN117" s="57"/>
      <c r="AO117" s="57"/>
      <c r="AP117" s="57"/>
      <c r="AQ117" s="57"/>
      <c r="AR117" s="57"/>
      <c r="AS117" s="60"/>
      <c r="AT117" s="62"/>
      <c r="AU117" s="63"/>
      <c r="AV117" s="60"/>
      <c r="AW117" s="63"/>
      <c r="AX117" s="64"/>
      <c r="AY117" s="60"/>
      <c r="AZ117" s="65"/>
      <c r="BA117" s="66"/>
      <c r="BB117" s="39"/>
      <c r="BC117" s="40"/>
      <c r="BD117" s="39"/>
      <c r="BE117" s="40"/>
      <c r="BF117" s="67"/>
      <c r="BG117" s="40"/>
      <c r="BH117" s="39"/>
      <c r="BI117" s="39"/>
      <c r="BJ117" s="40"/>
      <c r="BK117" s="39"/>
      <c r="BL117" s="40"/>
      <c r="BM117" s="40"/>
      <c r="BN117" s="3"/>
      <c r="BO117" s="40"/>
      <c r="BP117" s="39"/>
      <c r="BQ117" s="98"/>
      <c r="BR117" s="40"/>
      <c r="BS117" s="66"/>
      <c r="BT117" s="40"/>
      <c r="BU117" s="40"/>
      <c r="BV117" s="40"/>
      <c r="BW117" s="39"/>
      <c r="BX117" s="39"/>
      <c r="BY117" s="40"/>
      <c r="BZ117" s="39"/>
      <c r="CA117" s="40"/>
      <c r="CB117" s="40"/>
      <c r="CC117" s="71"/>
      <c r="CD117" s="71"/>
      <c r="CE117" s="71"/>
      <c r="CF117" s="71"/>
      <c r="CG117" s="106"/>
      <c r="CH117" s="106"/>
      <c r="CI117" s="106"/>
      <c r="CJ117" s="106"/>
      <c r="CK117" s="71"/>
      <c r="CL117" s="71"/>
      <c r="CM117" s="106"/>
      <c r="CN117" s="71"/>
      <c r="CO117" s="111"/>
      <c r="CP117" s="111"/>
      <c r="CQ117" s="111"/>
      <c r="CR117" s="115"/>
      <c r="CS117" s="111"/>
      <c r="CT117" s="111"/>
      <c r="CU117" s="111"/>
      <c r="CV117" s="111"/>
      <c r="CW117" s="119"/>
      <c r="CX117" s="111"/>
      <c r="CY117" s="111"/>
      <c r="CZ117" s="119"/>
      <c r="DA117" s="126"/>
      <c r="DB117" s="128"/>
      <c r="DC117" s="126"/>
      <c r="DD117" s="98"/>
      <c r="DE117" s="98"/>
      <c r="DF117" s="126"/>
      <c r="DG117" s="98"/>
      <c r="DH117" s="98"/>
      <c r="DI117" s="98"/>
      <c r="DJ117" s="126"/>
      <c r="DK117" s="126"/>
      <c r="DL117" s="98"/>
      <c r="DM117" s="138"/>
      <c r="DN117" s="137">
        <v>4620.29</v>
      </c>
      <c r="DO117" s="142">
        <v>4620.76</v>
      </c>
      <c r="DP117" s="137">
        <v>4727.52</v>
      </c>
      <c r="DQ117" s="142">
        <v>4636.05</v>
      </c>
      <c r="DR117" s="138">
        <v>4701.03</v>
      </c>
      <c r="DS117" s="142">
        <v>4694.04</v>
      </c>
      <c r="DT117" s="145">
        <v>4756.55</v>
      </c>
      <c r="DU117" s="145">
        <v>4781.8</v>
      </c>
      <c r="DV117" s="137">
        <v>4622.45</v>
      </c>
      <c r="DW117" s="145">
        <v>4863.49</v>
      </c>
      <c r="DX117" s="137">
        <v>4766.76</v>
      </c>
      <c r="DY117" s="143">
        <f t="shared" si="4"/>
        <v>-96.72999999999956</v>
      </c>
      <c r="DZ117" s="34">
        <f t="shared" si="5"/>
        <v>-0.02029260965519547</v>
      </c>
    </row>
    <row r="118" spans="1:130" ht="12.75">
      <c r="A118">
        <v>933</v>
      </c>
      <c r="B118" s="4" t="s">
        <v>229</v>
      </c>
      <c r="C118" s="5" t="s">
        <v>230</v>
      </c>
      <c r="D118" s="6">
        <v>61785.84870890704</v>
      </c>
      <c r="E118" s="7">
        <v>53715.8</v>
      </c>
      <c r="F118" s="7">
        <v>50737.36</v>
      </c>
      <c r="G118" s="7">
        <v>60876.68</v>
      </c>
      <c r="H118" s="7">
        <v>53159.85</v>
      </c>
      <c r="I118" s="7">
        <v>56364.880000000005</v>
      </c>
      <c r="J118" s="7">
        <v>57817.97</v>
      </c>
      <c r="K118" s="7">
        <v>56760.97</v>
      </c>
      <c r="L118" s="7">
        <v>49518.65</v>
      </c>
      <c r="M118" s="17">
        <v>58194.25</v>
      </c>
      <c r="N118" s="17">
        <v>54140.58</v>
      </c>
      <c r="O118" s="17">
        <v>37546.54</v>
      </c>
      <c r="P118" s="36">
        <v>63059.01</v>
      </c>
      <c r="Q118" s="38">
        <v>68961.43</v>
      </c>
      <c r="R118" s="39">
        <v>53092.83</v>
      </c>
      <c r="S118" s="39">
        <v>58830.84</v>
      </c>
      <c r="T118" s="40">
        <v>55737.79</v>
      </c>
      <c r="U118" s="41">
        <v>23407.28</v>
      </c>
      <c r="V118" s="39">
        <v>90377.73</v>
      </c>
      <c r="W118" s="42">
        <v>57046.25</v>
      </c>
      <c r="X118" s="43">
        <v>56926.69</v>
      </c>
      <c r="Y118" s="39">
        <v>55893.130000000005</v>
      </c>
      <c r="Z118" s="40">
        <v>57643.5</v>
      </c>
      <c r="AA118" s="40">
        <v>58082.81</v>
      </c>
      <c r="AB118" s="39">
        <v>60004.62</v>
      </c>
      <c r="AC118" s="44">
        <v>56869.82</v>
      </c>
      <c r="AD118" s="44">
        <v>53776.34</v>
      </c>
      <c r="AE118" s="45">
        <v>60982.92</v>
      </c>
      <c r="AF118" s="46">
        <v>56292.73</v>
      </c>
      <c r="AG118" s="44">
        <v>58484.25</v>
      </c>
      <c r="AH118" s="44">
        <v>56839.06</v>
      </c>
      <c r="AI118" s="46">
        <v>60936.72</v>
      </c>
      <c r="AJ118" s="45">
        <v>57226.48</v>
      </c>
      <c r="AK118" s="45">
        <v>58923.72</v>
      </c>
      <c r="AL118" s="46">
        <v>59481.49</v>
      </c>
      <c r="AM118" s="46">
        <v>56008.59</v>
      </c>
      <c r="AN118" s="57">
        <v>52712.71</v>
      </c>
      <c r="AO118" s="57">
        <v>63717.6</v>
      </c>
      <c r="AP118" s="57">
        <v>56279.21</v>
      </c>
      <c r="AQ118" s="57">
        <v>62450.21</v>
      </c>
      <c r="AR118" s="57">
        <v>58518.65</v>
      </c>
      <c r="AS118" s="60">
        <v>58799.61</v>
      </c>
      <c r="AT118" s="62">
        <v>57848.26</v>
      </c>
      <c r="AU118" s="63">
        <v>59146.2</v>
      </c>
      <c r="AV118" s="60">
        <v>59798.78</v>
      </c>
      <c r="AW118" s="63">
        <v>58926.46</v>
      </c>
      <c r="AX118" s="64">
        <v>57988.59</v>
      </c>
      <c r="AY118" s="60">
        <v>65133.67</v>
      </c>
      <c r="AZ118" s="65">
        <v>62124.68</v>
      </c>
      <c r="BA118" s="66">
        <v>59068.81</v>
      </c>
      <c r="BB118" s="39">
        <v>57998.01</v>
      </c>
      <c r="BC118" s="40">
        <v>63555.14</v>
      </c>
      <c r="BD118" s="39">
        <v>59158.76</v>
      </c>
      <c r="BE118" s="40">
        <v>61366.86</v>
      </c>
      <c r="BF118" s="67">
        <v>62155.22</v>
      </c>
      <c r="BG118" s="40">
        <v>59716.24</v>
      </c>
      <c r="BH118" s="39">
        <v>61735.97</v>
      </c>
      <c r="BI118" s="39">
        <v>60687.96</v>
      </c>
      <c r="BJ118" s="40">
        <v>61868.29</v>
      </c>
      <c r="BK118" s="39">
        <v>61210.33</v>
      </c>
      <c r="BL118" s="40">
        <v>64128.99</v>
      </c>
      <c r="BM118" s="40">
        <v>64038</v>
      </c>
      <c r="BN118" s="3">
        <v>57041.48</v>
      </c>
      <c r="BO118" s="40">
        <v>70956.54</v>
      </c>
      <c r="BP118" s="39">
        <v>61014.3</v>
      </c>
      <c r="BQ118" s="98">
        <v>62264.88</v>
      </c>
      <c r="BR118" s="40">
        <v>61571.09</v>
      </c>
      <c r="BS118" s="66">
        <v>65172.3</v>
      </c>
      <c r="BT118" s="40">
        <v>68266.48</v>
      </c>
      <c r="BU118" s="40">
        <v>63304.98</v>
      </c>
      <c r="BV118" s="40">
        <v>69941.87</v>
      </c>
      <c r="BW118" s="39">
        <v>68066.02</v>
      </c>
      <c r="BX118" s="39">
        <v>66795.93</v>
      </c>
      <c r="BY118" s="40">
        <v>64319.2</v>
      </c>
      <c r="BZ118" s="39">
        <v>61018.94</v>
      </c>
      <c r="CA118" s="40">
        <v>69924.57</v>
      </c>
      <c r="CB118" s="40">
        <v>63845.94</v>
      </c>
      <c r="CC118" s="71">
        <v>67497.75</v>
      </c>
      <c r="CD118" s="71">
        <v>66922.84</v>
      </c>
      <c r="CE118" s="71">
        <v>68604.39</v>
      </c>
      <c r="CF118" s="71">
        <v>65710.26</v>
      </c>
      <c r="CG118" s="106">
        <v>65102.64</v>
      </c>
      <c r="CH118" s="106">
        <v>71779.7</v>
      </c>
      <c r="CI118" s="106">
        <v>66929.27</v>
      </c>
      <c r="CJ118" s="106">
        <v>77311.2</v>
      </c>
      <c r="CK118" s="71">
        <v>67010.35</v>
      </c>
      <c r="CL118" s="71">
        <v>65145.1</v>
      </c>
      <c r="CM118" s="106">
        <v>73634.3</v>
      </c>
      <c r="CN118" s="71">
        <v>69125.61</v>
      </c>
      <c r="CO118" s="111">
        <v>69521.63</v>
      </c>
      <c r="CP118" s="111">
        <v>71468.99</v>
      </c>
      <c r="CQ118" s="111">
        <v>71760.38</v>
      </c>
      <c r="CR118" s="115">
        <v>72303.97</v>
      </c>
      <c r="CS118" s="111">
        <v>70434.24</v>
      </c>
      <c r="CT118" s="111">
        <v>72808.72</v>
      </c>
      <c r="CU118" s="111">
        <v>66033.45</v>
      </c>
      <c r="CV118" s="111">
        <v>76886.25</v>
      </c>
      <c r="CW118" s="119">
        <v>70944.88</v>
      </c>
      <c r="CX118" s="111">
        <v>66380.83</v>
      </c>
      <c r="CY118" s="111">
        <v>74970.67</v>
      </c>
      <c r="CZ118" s="119">
        <v>72145.75</v>
      </c>
      <c r="DA118" s="126">
        <v>87099.46</v>
      </c>
      <c r="DB118" s="128">
        <v>85654.97</v>
      </c>
      <c r="DC118" s="126">
        <v>85111.42</v>
      </c>
      <c r="DD118" s="98">
        <v>72943</v>
      </c>
      <c r="DE118" s="98">
        <v>75774.46</v>
      </c>
      <c r="DF118" s="126">
        <v>74087.81</v>
      </c>
      <c r="DG118" s="98">
        <v>74074.81</v>
      </c>
      <c r="DH118" s="98">
        <v>77151.98</v>
      </c>
      <c r="DI118" s="98">
        <v>73827.28</v>
      </c>
      <c r="DJ118" s="126">
        <v>70987.93</v>
      </c>
      <c r="DK118" s="126">
        <v>80717.74</v>
      </c>
      <c r="DL118" s="98">
        <v>72898.73</v>
      </c>
      <c r="DM118" s="138">
        <v>82060.32</v>
      </c>
      <c r="DN118" s="137">
        <v>78561.36</v>
      </c>
      <c r="DO118" s="142">
        <v>78569.4</v>
      </c>
      <c r="DP118" s="137">
        <v>80384.8</v>
      </c>
      <c r="DQ118" s="142">
        <v>78829.42</v>
      </c>
      <c r="DR118" s="138">
        <v>79934.31</v>
      </c>
      <c r="DS118" s="142">
        <v>79815.53</v>
      </c>
      <c r="DT118" s="145">
        <v>80878.36</v>
      </c>
      <c r="DU118" s="145">
        <v>81307.71</v>
      </c>
      <c r="DV118" s="137">
        <v>78598.19</v>
      </c>
      <c r="DW118" s="145">
        <v>82696.71</v>
      </c>
      <c r="DX118" s="137">
        <v>81051.97</v>
      </c>
      <c r="DY118" s="143">
        <f t="shared" si="4"/>
        <v>-1644.7400000000052</v>
      </c>
      <c r="DZ118" s="34">
        <f t="shared" si="5"/>
        <v>-0.020292412386768703</v>
      </c>
    </row>
    <row r="119" spans="1:130" ht="12.75">
      <c r="A119">
        <v>933</v>
      </c>
      <c r="B119" s="4" t="s">
        <v>231</v>
      </c>
      <c r="C119" s="5" t="s">
        <v>232</v>
      </c>
      <c r="D119" s="6">
        <v>101902.48868733297</v>
      </c>
      <c r="E119" s="7">
        <v>106439.71</v>
      </c>
      <c r="F119" s="7">
        <v>100537.82</v>
      </c>
      <c r="G119" s="7">
        <v>120629.23</v>
      </c>
      <c r="H119" s="7">
        <v>105338.06</v>
      </c>
      <c r="I119" s="7">
        <v>111688.93000000001</v>
      </c>
      <c r="J119" s="7">
        <v>114568.29000000001</v>
      </c>
      <c r="K119" s="7">
        <v>112473.82</v>
      </c>
      <c r="L119" s="7">
        <v>98122.9</v>
      </c>
      <c r="M119" s="17">
        <v>115313.9</v>
      </c>
      <c r="N119" s="17">
        <v>107281.4</v>
      </c>
      <c r="O119" s="17">
        <v>74399.75</v>
      </c>
      <c r="P119" s="36">
        <v>124953.59</v>
      </c>
      <c r="Q119" s="38">
        <v>136649.44999999998</v>
      </c>
      <c r="R119" s="39">
        <v>105205.27</v>
      </c>
      <c r="S119" s="39">
        <v>116559.47</v>
      </c>
      <c r="T119" s="40">
        <v>110446.34</v>
      </c>
      <c r="U119" s="41">
        <v>46382.32</v>
      </c>
      <c r="V119" s="39">
        <v>179086.58000000002</v>
      </c>
      <c r="W119" s="42">
        <v>113039.11</v>
      </c>
      <c r="X119" s="43">
        <v>112802.2</v>
      </c>
      <c r="Y119" s="39">
        <v>110754.16</v>
      </c>
      <c r="Z119" s="40">
        <v>114222.59</v>
      </c>
      <c r="AA119" s="40">
        <v>115093.07</v>
      </c>
      <c r="AB119" s="39">
        <v>118901.21</v>
      </c>
      <c r="AC119" s="44">
        <v>112689.52</v>
      </c>
      <c r="AD119" s="44">
        <v>106559.69</v>
      </c>
      <c r="AE119" s="45">
        <v>120839.77</v>
      </c>
      <c r="AF119" s="46">
        <v>111545.98</v>
      </c>
      <c r="AG119" s="44">
        <v>115888.55</v>
      </c>
      <c r="AH119" s="44">
        <v>112628.54</v>
      </c>
      <c r="AI119" s="46">
        <v>120748.2</v>
      </c>
      <c r="AJ119" s="45">
        <v>113396.24</v>
      </c>
      <c r="AK119" s="45">
        <v>116759.36</v>
      </c>
      <c r="AL119" s="46">
        <v>117864.61</v>
      </c>
      <c r="AM119" s="46">
        <v>110982.93</v>
      </c>
      <c r="AN119" s="57">
        <v>104452.05</v>
      </c>
      <c r="AO119" s="57">
        <v>126258.6</v>
      </c>
      <c r="AP119" s="57">
        <v>111519.17</v>
      </c>
      <c r="AQ119" s="57">
        <v>123747.25</v>
      </c>
      <c r="AR119" s="57">
        <v>115956.69</v>
      </c>
      <c r="AS119" s="60">
        <v>116513.43</v>
      </c>
      <c r="AT119" s="62">
        <v>114628.33</v>
      </c>
      <c r="AU119" s="63">
        <v>117200.27</v>
      </c>
      <c r="AV119" s="60">
        <v>118493.36</v>
      </c>
      <c r="AW119" s="63">
        <v>116764.81</v>
      </c>
      <c r="AX119" s="64">
        <v>114906.41</v>
      </c>
      <c r="AY119" s="60">
        <v>129064.61</v>
      </c>
      <c r="AZ119" s="65">
        <v>123102.2</v>
      </c>
      <c r="BA119" s="66">
        <v>117046.89</v>
      </c>
      <c r="BB119" s="39">
        <v>114925.07</v>
      </c>
      <c r="BC119" s="40">
        <v>125936.72</v>
      </c>
      <c r="BD119" s="39">
        <v>117225.12</v>
      </c>
      <c r="BE119" s="40">
        <v>121600.54</v>
      </c>
      <c r="BF119" s="67">
        <v>123162.72</v>
      </c>
      <c r="BG119" s="40">
        <v>118329.78</v>
      </c>
      <c r="BH119" s="39">
        <v>122331.96</v>
      </c>
      <c r="BI119" s="39">
        <v>120255.28</v>
      </c>
      <c r="BJ119" s="40">
        <v>122594.15</v>
      </c>
      <c r="BK119" s="39">
        <v>121290.39</v>
      </c>
      <c r="BL119" s="40">
        <v>127073.81</v>
      </c>
      <c r="BM119" s="40">
        <v>126893.52</v>
      </c>
      <c r="BN119" s="3">
        <v>113029.67</v>
      </c>
      <c r="BO119" s="40">
        <v>140602.84</v>
      </c>
      <c r="BP119" s="39">
        <v>120901.95</v>
      </c>
      <c r="BQ119" s="98">
        <v>123380</v>
      </c>
      <c r="BR119" s="40">
        <v>92550.64</v>
      </c>
      <c r="BS119" s="66">
        <v>97963.81</v>
      </c>
      <c r="BT119" s="40">
        <v>102614.82</v>
      </c>
      <c r="BU119" s="40">
        <v>95156.94</v>
      </c>
      <c r="BV119" s="40">
        <v>105133.18</v>
      </c>
      <c r="BW119" s="39">
        <v>102313.49</v>
      </c>
      <c r="BX119" s="39">
        <v>100404.36</v>
      </c>
      <c r="BY119" s="40">
        <v>96681.47</v>
      </c>
      <c r="BZ119" s="39">
        <v>91720.68</v>
      </c>
      <c r="CA119" s="40">
        <v>105107.17</v>
      </c>
      <c r="CB119" s="40">
        <v>95970.07</v>
      </c>
      <c r="CC119" s="71">
        <v>101459.3</v>
      </c>
      <c r="CD119" s="71">
        <v>100595.12</v>
      </c>
      <c r="CE119" s="71">
        <v>103122.74</v>
      </c>
      <c r="CF119" s="71">
        <v>98772.44</v>
      </c>
      <c r="CG119" s="106">
        <v>97859.1</v>
      </c>
      <c r="CH119" s="106">
        <v>107895.7</v>
      </c>
      <c r="CI119" s="106">
        <v>100604.8</v>
      </c>
      <c r="CJ119" s="106">
        <v>116210.39</v>
      </c>
      <c r="CK119" s="71">
        <v>100726.67</v>
      </c>
      <c r="CL119" s="71">
        <v>97922.9</v>
      </c>
      <c r="CM119" s="106">
        <v>110683.46</v>
      </c>
      <c r="CN119" s="71">
        <v>103906.23</v>
      </c>
      <c r="CO119" s="111">
        <v>104501.5</v>
      </c>
      <c r="CP119" s="111">
        <v>107428.67</v>
      </c>
      <c r="CQ119" s="111">
        <v>107866.67</v>
      </c>
      <c r="CR119" s="115">
        <v>108683.77</v>
      </c>
      <c r="CS119" s="111">
        <v>105873.28</v>
      </c>
      <c r="CT119" s="111">
        <v>109442.47</v>
      </c>
      <c r="CU119" s="111">
        <v>99258.23</v>
      </c>
      <c r="CV119" s="111">
        <v>115571.64</v>
      </c>
      <c r="CW119" s="119">
        <v>106640.84</v>
      </c>
      <c r="CX119" s="111">
        <v>99780.4</v>
      </c>
      <c r="CY119" s="111">
        <v>112692.21</v>
      </c>
      <c r="CZ119" s="119">
        <v>108445.94</v>
      </c>
      <c r="DA119" s="126">
        <v>130923.63</v>
      </c>
      <c r="DB119" s="128">
        <v>128752.35</v>
      </c>
      <c r="DC119" s="126">
        <v>127935.31</v>
      </c>
      <c r="DD119" s="98">
        <v>109644.32</v>
      </c>
      <c r="DE119" s="98">
        <v>113900.43</v>
      </c>
      <c r="DF119" s="126">
        <v>111365.15</v>
      </c>
      <c r="DG119" s="98">
        <v>111345.6</v>
      </c>
      <c r="DH119" s="98">
        <v>115971.05</v>
      </c>
      <c r="DI119" s="98">
        <v>110973.53</v>
      </c>
      <c r="DJ119" s="126">
        <v>106705.55</v>
      </c>
      <c r="DK119" s="126">
        <v>121330.94</v>
      </c>
      <c r="DL119" s="98">
        <v>109577.78</v>
      </c>
      <c r="DM119" s="138">
        <v>123349.05</v>
      </c>
      <c r="DN119" s="137">
        <v>116519.03</v>
      </c>
      <c r="DO119" s="142">
        <v>116530.94</v>
      </c>
      <c r="DP119" s="137">
        <v>119223.47</v>
      </c>
      <c r="DQ119" s="142">
        <v>116916.6</v>
      </c>
      <c r="DR119" s="138">
        <v>118555.33</v>
      </c>
      <c r="DS119" s="142">
        <v>118379.15</v>
      </c>
      <c r="DT119" s="145">
        <v>119955.51</v>
      </c>
      <c r="DU119" s="145">
        <v>120592.3</v>
      </c>
      <c r="DV119" s="137">
        <v>116573.65</v>
      </c>
      <c r="DW119" s="145">
        <v>122652.4</v>
      </c>
      <c r="DX119" s="137">
        <v>120212.99</v>
      </c>
      <c r="DY119" s="143">
        <f t="shared" si="4"/>
        <v>-2439.409999999989</v>
      </c>
      <c r="DZ119" s="34">
        <f t="shared" si="5"/>
        <v>-0.020292399348855635</v>
      </c>
    </row>
    <row r="120" spans="1:130" ht="12.75">
      <c r="A120">
        <v>933</v>
      </c>
      <c r="B120" s="4" t="s">
        <v>233</v>
      </c>
      <c r="C120" s="5" t="s">
        <v>234</v>
      </c>
      <c r="D120" s="6">
        <v>3701.185336675107</v>
      </c>
      <c r="E120" s="7">
        <v>3215.39</v>
      </c>
      <c r="F120" s="7">
        <v>3037.1</v>
      </c>
      <c r="G120" s="7">
        <v>3644.03</v>
      </c>
      <c r="H120" s="7">
        <v>3182.11</v>
      </c>
      <c r="I120" s="7">
        <v>3373.96</v>
      </c>
      <c r="J120" s="7">
        <v>3460.94</v>
      </c>
      <c r="K120" s="7">
        <v>3397.67</v>
      </c>
      <c r="L120" s="7">
        <v>2964.1400000000003</v>
      </c>
      <c r="M120" s="17">
        <v>3483.46</v>
      </c>
      <c r="N120" s="17">
        <v>3240.81</v>
      </c>
      <c r="O120" s="17">
        <v>2247.51</v>
      </c>
      <c r="P120" s="36">
        <v>3774.66</v>
      </c>
      <c r="Q120" s="38">
        <v>4127.9800000000005</v>
      </c>
      <c r="R120" s="39">
        <v>3178.1</v>
      </c>
      <c r="S120" s="39">
        <v>3521.09</v>
      </c>
      <c r="T120" s="40">
        <v>3336.42</v>
      </c>
      <c r="U120" s="41">
        <v>1401.14</v>
      </c>
      <c r="V120" s="39">
        <v>5409.9400000000005</v>
      </c>
      <c r="W120" s="42">
        <v>3414.75</v>
      </c>
      <c r="X120" s="43">
        <v>3407.59</v>
      </c>
      <c r="Y120" s="39">
        <v>3345.7200000000003</v>
      </c>
      <c r="Z120" s="40">
        <v>3450.5</v>
      </c>
      <c r="AA120" s="40">
        <v>3476.79</v>
      </c>
      <c r="AB120" s="39">
        <v>3591.83</v>
      </c>
      <c r="AC120" s="44">
        <v>3404.18</v>
      </c>
      <c r="AD120" s="44">
        <v>3219.01</v>
      </c>
      <c r="AE120" s="45">
        <v>3650.38</v>
      </c>
      <c r="AF120" s="46">
        <v>3369.63</v>
      </c>
      <c r="AG120" s="44">
        <v>3500.82</v>
      </c>
      <c r="AH120" s="44">
        <v>3402.34</v>
      </c>
      <c r="AI120" s="46">
        <v>3647.62</v>
      </c>
      <c r="AJ120" s="45">
        <v>3425.53</v>
      </c>
      <c r="AK120" s="45">
        <v>3527.13</v>
      </c>
      <c r="AL120" s="46">
        <v>3560.52</v>
      </c>
      <c r="AM120" s="46">
        <v>3352.63</v>
      </c>
      <c r="AN120" s="57">
        <v>3155.35</v>
      </c>
      <c r="AO120" s="57">
        <v>3814.09</v>
      </c>
      <c r="AP120" s="57">
        <v>3368.83</v>
      </c>
      <c r="AQ120" s="57">
        <v>3738.23</v>
      </c>
      <c r="AR120" s="57">
        <v>3502.88</v>
      </c>
      <c r="AS120" s="60">
        <v>3519.7</v>
      </c>
      <c r="AT120" s="62">
        <v>3462.75</v>
      </c>
      <c r="AU120" s="63">
        <v>3540.44</v>
      </c>
      <c r="AV120" s="60">
        <v>3579.5</v>
      </c>
      <c r="AW120" s="63">
        <v>3527.29</v>
      </c>
      <c r="AX120" s="64">
        <v>3471.15</v>
      </c>
      <c r="AY120" s="60">
        <v>3898.85</v>
      </c>
      <c r="AZ120" s="65">
        <v>3718.73</v>
      </c>
      <c r="BA120" s="66">
        <v>3535.81</v>
      </c>
      <c r="BB120" s="39">
        <v>3471.71</v>
      </c>
      <c r="BC120" s="40">
        <v>3804.36</v>
      </c>
      <c r="BD120" s="39">
        <v>3541.19</v>
      </c>
      <c r="BE120" s="40">
        <v>3673.37</v>
      </c>
      <c r="BF120" s="67">
        <v>3720.56</v>
      </c>
      <c r="BG120" s="40">
        <v>3574.57</v>
      </c>
      <c r="BH120" s="39">
        <v>3695.47</v>
      </c>
      <c r="BI120" s="39">
        <v>3632.73</v>
      </c>
      <c r="BJ120" s="40">
        <v>3703.39</v>
      </c>
      <c r="BK120" s="39">
        <v>3664</v>
      </c>
      <c r="BL120" s="40">
        <v>3838.71</v>
      </c>
      <c r="BM120" s="40">
        <v>3833.27</v>
      </c>
      <c r="BN120" s="3">
        <v>3414.45</v>
      </c>
      <c r="BO120" s="40">
        <v>4247.4</v>
      </c>
      <c r="BP120" s="39">
        <v>3652.27</v>
      </c>
      <c r="BQ120" s="98">
        <v>3727.13</v>
      </c>
      <c r="BR120" s="40">
        <v>3184.44</v>
      </c>
      <c r="BS120" s="66">
        <v>3370.69</v>
      </c>
      <c r="BT120" s="40">
        <v>3530.72</v>
      </c>
      <c r="BU120" s="40">
        <v>3274.11</v>
      </c>
      <c r="BV120" s="40">
        <v>3617.36</v>
      </c>
      <c r="BW120" s="39">
        <v>3520.34</v>
      </c>
      <c r="BX120" s="39">
        <v>3454.66</v>
      </c>
      <c r="BY120" s="40">
        <v>3326.56</v>
      </c>
      <c r="BZ120" s="39">
        <v>3155.88</v>
      </c>
      <c r="CA120" s="40">
        <v>3616.47</v>
      </c>
      <c r="CB120" s="40">
        <v>3302.09</v>
      </c>
      <c r="CC120" s="71">
        <v>3490.96</v>
      </c>
      <c r="CD120" s="71">
        <v>3461.21</v>
      </c>
      <c r="CE120" s="71">
        <v>3548.19</v>
      </c>
      <c r="CF120" s="71">
        <v>3398.5</v>
      </c>
      <c r="CG120" s="106">
        <v>3367.08</v>
      </c>
      <c r="CH120" s="106">
        <v>3712.42</v>
      </c>
      <c r="CI120" s="106">
        <v>3461.55</v>
      </c>
      <c r="CJ120" s="106">
        <v>3998.5</v>
      </c>
      <c r="CK120" s="71">
        <v>3465.74</v>
      </c>
      <c r="CL120" s="71">
        <v>3369.27</v>
      </c>
      <c r="CM120" s="106">
        <v>3808.33</v>
      </c>
      <c r="CN120" s="71">
        <v>3575.15</v>
      </c>
      <c r="CO120" s="111">
        <v>3595.63</v>
      </c>
      <c r="CP120" s="111">
        <v>3696.34</v>
      </c>
      <c r="CQ120" s="111">
        <v>3711.41</v>
      </c>
      <c r="CR120" s="115">
        <v>3739.53</v>
      </c>
      <c r="CS120" s="111">
        <v>3642.84</v>
      </c>
      <c r="CT120" s="111">
        <v>3765.65</v>
      </c>
      <c r="CU120" s="111">
        <v>3415.23</v>
      </c>
      <c r="CV120" s="111">
        <v>3976.52</v>
      </c>
      <c r="CW120" s="119">
        <v>3669.24</v>
      </c>
      <c r="CX120" s="111">
        <v>3433.19</v>
      </c>
      <c r="CY120" s="111">
        <v>3877.45</v>
      </c>
      <c r="CZ120" s="119">
        <v>3731.35</v>
      </c>
      <c r="DA120" s="126">
        <v>4504.74</v>
      </c>
      <c r="DB120" s="128">
        <v>4430.03</v>
      </c>
      <c r="DC120" s="126">
        <v>4401.92</v>
      </c>
      <c r="DD120" s="98">
        <v>3772.59</v>
      </c>
      <c r="DE120" s="98">
        <v>3919.02</v>
      </c>
      <c r="DF120" s="126">
        <v>3831.8</v>
      </c>
      <c r="DG120" s="98">
        <v>3831.12</v>
      </c>
      <c r="DH120" s="98">
        <v>3990.27</v>
      </c>
      <c r="DI120" s="98">
        <v>3818.32</v>
      </c>
      <c r="DJ120" s="126">
        <v>3671.46</v>
      </c>
      <c r="DK120" s="126">
        <v>4174.69</v>
      </c>
      <c r="DL120" s="98">
        <v>3770.3</v>
      </c>
      <c r="DM120" s="138">
        <v>4244.13</v>
      </c>
      <c r="DN120" s="137">
        <v>4278.57</v>
      </c>
      <c r="DO120" s="142">
        <v>4279.01</v>
      </c>
      <c r="DP120" s="137">
        <v>4377.88</v>
      </c>
      <c r="DQ120" s="142">
        <v>4293.18</v>
      </c>
      <c r="DR120" s="138">
        <v>4353.34</v>
      </c>
      <c r="DS120" s="142">
        <v>4346.87</v>
      </c>
      <c r="DT120" s="145">
        <v>4404.76</v>
      </c>
      <c r="DU120" s="145">
        <v>4428.14</v>
      </c>
      <c r="DV120" s="137">
        <v>4280.58</v>
      </c>
      <c r="DW120" s="145">
        <v>4503.79</v>
      </c>
      <c r="DX120" s="137">
        <v>4414.22</v>
      </c>
      <c r="DY120" s="143">
        <f t="shared" si="4"/>
        <v>-89.56999999999971</v>
      </c>
      <c r="DZ120" s="34">
        <f t="shared" si="5"/>
        <v>-0.020291240581574933</v>
      </c>
    </row>
    <row r="121" spans="1:130" ht="12.75">
      <c r="A121">
        <v>933</v>
      </c>
      <c r="B121" s="4" t="s">
        <v>235</v>
      </c>
      <c r="C121" s="5" t="s">
        <v>236</v>
      </c>
      <c r="D121" s="6">
        <v>27444.532885764038</v>
      </c>
      <c r="E121" s="7">
        <v>28124.79</v>
      </c>
      <c r="F121" s="7">
        <v>26565.32</v>
      </c>
      <c r="G121" s="7">
        <v>31874.11</v>
      </c>
      <c r="H121" s="7">
        <v>27833.690000000002</v>
      </c>
      <c r="I121" s="7">
        <v>29511.8</v>
      </c>
      <c r="J121" s="7">
        <v>30272.61</v>
      </c>
      <c r="K121" s="7">
        <v>29719.190000000002</v>
      </c>
      <c r="L121" s="7">
        <v>25927.219999999998</v>
      </c>
      <c r="M121" s="17">
        <v>30469.64</v>
      </c>
      <c r="N121" s="17">
        <v>28347.19</v>
      </c>
      <c r="O121" s="17">
        <v>19658.8</v>
      </c>
      <c r="P121" s="36">
        <v>33016.75</v>
      </c>
      <c r="Q121" s="38">
        <v>36107.17</v>
      </c>
      <c r="R121" s="39">
        <v>27798.61</v>
      </c>
      <c r="S121" s="39">
        <v>30798.75</v>
      </c>
      <c r="T121" s="40">
        <v>29183.47</v>
      </c>
      <c r="U121" s="41">
        <v>12255.7</v>
      </c>
      <c r="V121" s="39">
        <v>47320.42</v>
      </c>
      <c r="W121" s="42">
        <v>29868.56</v>
      </c>
      <c r="X121" s="43">
        <v>29805.96</v>
      </c>
      <c r="Y121" s="39">
        <v>29264.81</v>
      </c>
      <c r="Z121" s="40">
        <v>30181.27</v>
      </c>
      <c r="AA121" s="40">
        <v>30411.29</v>
      </c>
      <c r="AB121" s="39">
        <v>31417.52</v>
      </c>
      <c r="AC121" s="44">
        <v>29776.18</v>
      </c>
      <c r="AD121" s="44">
        <v>28156.48</v>
      </c>
      <c r="AE121" s="45">
        <v>31929.74</v>
      </c>
      <c r="AF121" s="46">
        <v>29474.03</v>
      </c>
      <c r="AG121" s="44">
        <v>30621.48</v>
      </c>
      <c r="AH121" s="44">
        <v>29760.07</v>
      </c>
      <c r="AI121" s="46">
        <v>31905.55</v>
      </c>
      <c r="AJ121" s="45">
        <v>29962.92</v>
      </c>
      <c r="AK121" s="45">
        <v>30851.57</v>
      </c>
      <c r="AL121" s="46">
        <v>31143.6</v>
      </c>
      <c r="AM121" s="46">
        <v>29325.25</v>
      </c>
      <c r="AN121" s="57">
        <v>27599.59</v>
      </c>
      <c r="AO121" s="57">
        <v>33361.57</v>
      </c>
      <c r="AP121" s="57">
        <v>29466.94</v>
      </c>
      <c r="AQ121" s="57">
        <v>32697.99</v>
      </c>
      <c r="AR121" s="57">
        <v>30639.48</v>
      </c>
      <c r="AS121" s="60">
        <v>30786.58</v>
      </c>
      <c r="AT121" s="62">
        <v>30288.48</v>
      </c>
      <c r="AU121" s="63">
        <v>30968.07</v>
      </c>
      <c r="AV121" s="60">
        <v>31309.74</v>
      </c>
      <c r="AW121" s="63">
        <v>30853.01</v>
      </c>
      <c r="AX121" s="64">
        <v>30361.96</v>
      </c>
      <c r="AY121" s="60">
        <v>34103.01</v>
      </c>
      <c r="AZ121" s="65">
        <v>32527.55</v>
      </c>
      <c r="BA121" s="66">
        <v>30927.55</v>
      </c>
      <c r="BB121" s="39">
        <v>30366.89</v>
      </c>
      <c r="BC121" s="40">
        <v>33276.51</v>
      </c>
      <c r="BD121" s="39">
        <v>30974.63</v>
      </c>
      <c r="BE121" s="40">
        <v>32130.76</v>
      </c>
      <c r="BF121" s="67">
        <v>32543.54</v>
      </c>
      <c r="BG121" s="40">
        <v>31266.52</v>
      </c>
      <c r="BH121" s="39">
        <v>32324.03</v>
      </c>
      <c r="BI121" s="39">
        <v>31775.3</v>
      </c>
      <c r="BJ121" s="40">
        <v>32393.3</v>
      </c>
      <c r="BK121" s="39">
        <v>32048.81</v>
      </c>
      <c r="BL121" s="40">
        <v>33576.97</v>
      </c>
      <c r="BM121" s="40">
        <v>33529.33</v>
      </c>
      <c r="BN121" s="3">
        <v>29866.06</v>
      </c>
      <c r="BO121" s="40">
        <v>37151.77</v>
      </c>
      <c r="BP121" s="39">
        <v>31946.16</v>
      </c>
      <c r="BQ121" s="98">
        <v>32600.96</v>
      </c>
      <c r="BR121" s="40">
        <v>17036.91</v>
      </c>
      <c r="BS121" s="66">
        <v>18033.37</v>
      </c>
      <c r="BT121" s="40">
        <v>18889.54</v>
      </c>
      <c r="BU121" s="40">
        <v>17516.68</v>
      </c>
      <c r="BV121" s="40">
        <v>19353.13</v>
      </c>
      <c r="BW121" s="39">
        <v>18834.08</v>
      </c>
      <c r="BX121" s="39">
        <v>18482.64</v>
      </c>
      <c r="BY121" s="40">
        <v>17797.32</v>
      </c>
      <c r="BZ121" s="39">
        <v>16884.14</v>
      </c>
      <c r="CA121" s="40">
        <v>19348.35</v>
      </c>
      <c r="CB121" s="40">
        <v>17666.37</v>
      </c>
      <c r="CC121" s="71">
        <v>18676.84</v>
      </c>
      <c r="CD121" s="71">
        <v>18517.76</v>
      </c>
      <c r="CE121" s="71">
        <v>18983.04</v>
      </c>
      <c r="CF121" s="71">
        <v>18182.22</v>
      </c>
      <c r="CG121" s="106">
        <v>18014.1</v>
      </c>
      <c r="CH121" s="106">
        <v>19861.65</v>
      </c>
      <c r="CI121" s="106">
        <v>18519.53</v>
      </c>
      <c r="CJ121" s="106">
        <v>21392.24</v>
      </c>
      <c r="CK121" s="71">
        <v>18541.97</v>
      </c>
      <c r="CL121" s="71">
        <v>18025.84</v>
      </c>
      <c r="CM121" s="106">
        <v>20374.83</v>
      </c>
      <c r="CN121" s="71">
        <v>19127.27</v>
      </c>
      <c r="CO121" s="111">
        <v>19236.85</v>
      </c>
      <c r="CP121" s="111">
        <v>19775.68</v>
      </c>
      <c r="CQ121" s="111">
        <v>19856.31</v>
      </c>
      <c r="CR121" s="115">
        <v>20006.73</v>
      </c>
      <c r="CS121" s="111">
        <v>19489.37</v>
      </c>
      <c r="CT121" s="111">
        <v>20146.39</v>
      </c>
      <c r="CU121" s="111">
        <v>18271.65</v>
      </c>
      <c r="CV121" s="111">
        <v>21274.66</v>
      </c>
      <c r="CW121" s="119">
        <v>19630.67</v>
      </c>
      <c r="CX121" s="111">
        <v>18367.79</v>
      </c>
      <c r="CY121" s="111">
        <v>20744.62</v>
      </c>
      <c r="CZ121" s="119">
        <v>19962.95</v>
      </c>
      <c r="DA121" s="126">
        <v>24100.69</v>
      </c>
      <c r="DB121" s="128">
        <v>23700.99</v>
      </c>
      <c r="DC121" s="126">
        <v>23550.59</v>
      </c>
      <c r="DD121" s="98">
        <v>20183.55</v>
      </c>
      <c r="DE121" s="98">
        <v>20967.01</v>
      </c>
      <c r="DF121" s="126">
        <v>20500.32</v>
      </c>
      <c r="DG121" s="98">
        <v>20496.72</v>
      </c>
      <c r="DH121" s="98">
        <v>21348.18</v>
      </c>
      <c r="DI121" s="98">
        <v>20428.24</v>
      </c>
      <c r="DJ121" s="126">
        <v>19642.58</v>
      </c>
      <c r="DK121" s="126">
        <v>22334.84</v>
      </c>
      <c r="DL121" s="98">
        <v>20171.3</v>
      </c>
      <c r="DM121" s="138">
        <v>22706.34</v>
      </c>
      <c r="DN121" s="137">
        <v>20799.58</v>
      </c>
      <c r="DO121" s="142">
        <v>20801.71</v>
      </c>
      <c r="DP121" s="137">
        <v>21282.35</v>
      </c>
      <c r="DQ121" s="142">
        <v>20870.55</v>
      </c>
      <c r="DR121" s="138">
        <v>21163.07</v>
      </c>
      <c r="DS121" s="142">
        <v>21131.63</v>
      </c>
      <c r="DT121" s="145">
        <v>21413.02</v>
      </c>
      <c r="DU121" s="145">
        <v>21526.69</v>
      </c>
      <c r="DV121" s="137">
        <v>20809.34</v>
      </c>
      <c r="DW121" s="145">
        <v>21894.44</v>
      </c>
      <c r="DX121" s="137">
        <v>21458.99</v>
      </c>
      <c r="DY121" s="143">
        <f t="shared" si="4"/>
        <v>-435.4499999999971</v>
      </c>
      <c r="DZ121" s="34">
        <f t="shared" si="5"/>
        <v>-0.02029219455342479</v>
      </c>
    </row>
    <row r="122" spans="1:135" s="13" customFormat="1" ht="12.75">
      <c r="A122">
        <v>933</v>
      </c>
      <c r="B122" s="28" t="s">
        <v>237</v>
      </c>
      <c r="C122" s="29" t="s">
        <v>238</v>
      </c>
      <c r="D122" s="30">
        <v>893.3913807170802</v>
      </c>
      <c r="E122" s="31">
        <v>36794.63</v>
      </c>
      <c r="F122" s="31">
        <v>34754.44</v>
      </c>
      <c r="G122" s="31">
        <v>41699.74</v>
      </c>
      <c r="H122" s="31">
        <v>36413.81</v>
      </c>
      <c r="I122" s="31">
        <v>38609.21</v>
      </c>
      <c r="J122" s="31">
        <v>39604.56</v>
      </c>
      <c r="K122" s="31">
        <v>38880.54</v>
      </c>
      <c r="L122" s="31">
        <v>33919.64</v>
      </c>
      <c r="M122" s="31">
        <v>39862.31</v>
      </c>
      <c r="N122" s="31">
        <v>37085.6</v>
      </c>
      <c r="O122" s="31">
        <v>25718.89</v>
      </c>
      <c r="P122" s="31">
        <v>43194.61</v>
      </c>
      <c r="Q122" s="38">
        <v>47237.7</v>
      </c>
      <c r="R122" s="93">
        <v>36367.91</v>
      </c>
      <c r="S122" s="94">
        <v>40292.89</v>
      </c>
      <c r="T122" s="95">
        <v>38179.67</v>
      </c>
      <c r="U122" s="96">
        <v>16033.68</v>
      </c>
      <c r="V122" s="94">
        <v>61907.590000000004</v>
      </c>
      <c r="W122" s="97">
        <v>39075.950000000004</v>
      </c>
      <c r="X122" s="94">
        <v>38994.05</v>
      </c>
      <c r="Y122" s="94">
        <v>38286.07</v>
      </c>
      <c r="Z122" s="95">
        <v>39485.06</v>
      </c>
      <c r="AA122" s="42">
        <v>39785.97</v>
      </c>
      <c r="AB122" s="39">
        <v>41102.39</v>
      </c>
      <c r="AC122" s="44">
        <v>38955.1</v>
      </c>
      <c r="AD122" s="44">
        <v>36836.11</v>
      </c>
      <c r="AE122" s="45">
        <v>41772.52</v>
      </c>
      <c r="AF122" s="46">
        <v>38559.79</v>
      </c>
      <c r="AG122" s="44">
        <v>40060.96</v>
      </c>
      <c r="AH122" s="44">
        <v>38934.03</v>
      </c>
      <c r="AI122" s="46">
        <v>41740.87</v>
      </c>
      <c r="AJ122" s="45">
        <v>39199.4</v>
      </c>
      <c r="AK122" s="45">
        <v>40361.99</v>
      </c>
      <c r="AL122" s="46">
        <v>40744.05</v>
      </c>
      <c r="AM122" s="46">
        <v>38365.16</v>
      </c>
      <c r="AN122" s="57">
        <v>36107.53</v>
      </c>
      <c r="AO122" s="57">
        <v>43645.73</v>
      </c>
      <c r="AP122" s="57">
        <v>38550.53</v>
      </c>
      <c r="AQ122" s="57">
        <v>42777.59</v>
      </c>
      <c r="AR122" s="57">
        <v>40084.52</v>
      </c>
      <c r="AS122" s="60">
        <v>40276.97</v>
      </c>
      <c r="AT122" s="62">
        <v>39625.32</v>
      </c>
      <c r="AU122" s="63">
        <v>40514.41</v>
      </c>
      <c r="AV122" s="60">
        <v>40961.4</v>
      </c>
      <c r="AW122" s="63">
        <v>40363.88</v>
      </c>
      <c r="AX122" s="64">
        <v>39721.46</v>
      </c>
      <c r="AY122" s="60">
        <v>44615.74</v>
      </c>
      <c r="AZ122" s="65">
        <v>42554.62</v>
      </c>
      <c r="BA122" s="66">
        <v>40461.39</v>
      </c>
      <c r="BB122" s="39">
        <v>39727.9</v>
      </c>
      <c r="BC122" s="40">
        <v>43534.47</v>
      </c>
      <c r="BD122" s="39">
        <v>40523</v>
      </c>
      <c r="BE122" s="40">
        <v>42035.52</v>
      </c>
      <c r="BF122" s="67">
        <v>42575.54</v>
      </c>
      <c r="BG122" s="40">
        <v>40904.86</v>
      </c>
      <c r="BH122" s="39">
        <v>42288.36</v>
      </c>
      <c r="BI122" s="39">
        <v>41570.47</v>
      </c>
      <c r="BJ122" s="40">
        <v>42378.99</v>
      </c>
      <c r="BK122" s="39">
        <v>41928.3</v>
      </c>
      <c r="BL122" s="40">
        <v>43927.53</v>
      </c>
      <c r="BM122" s="40">
        <v>43865.22</v>
      </c>
      <c r="BN122" s="3">
        <v>39072.69</v>
      </c>
      <c r="BO122" s="40">
        <v>48604.33</v>
      </c>
      <c r="BP122" s="39">
        <v>41794.02</v>
      </c>
      <c r="BQ122" s="98">
        <v>42650.64</v>
      </c>
      <c r="BR122" s="40">
        <v>38240.54</v>
      </c>
      <c r="BS122" s="66">
        <v>40477.18</v>
      </c>
      <c r="BT122" s="40">
        <v>42398.92</v>
      </c>
      <c r="BU122" s="40">
        <v>39317.43</v>
      </c>
      <c r="BV122" s="40">
        <v>43439.46</v>
      </c>
      <c r="BW122" s="39">
        <v>42274.41</v>
      </c>
      <c r="BX122" s="39">
        <v>41485.59</v>
      </c>
      <c r="BY122" s="40">
        <v>39947.34</v>
      </c>
      <c r="BZ122" s="39">
        <v>37897.62</v>
      </c>
      <c r="CA122" s="40">
        <v>43428.73</v>
      </c>
      <c r="CB122" s="40">
        <v>39653.41</v>
      </c>
      <c r="CC122" s="71">
        <v>41921.47</v>
      </c>
      <c r="CD122" s="71">
        <v>41564.4</v>
      </c>
      <c r="CE122" s="71">
        <v>42608.78</v>
      </c>
      <c r="CF122" s="71">
        <v>40811.3</v>
      </c>
      <c r="CG122" s="106">
        <v>40433.92</v>
      </c>
      <c r="CH122" s="106">
        <v>44580.89</v>
      </c>
      <c r="CI122" s="106">
        <v>41568.4</v>
      </c>
      <c r="CJ122" s="106">
        <v>48016.4</v>
      </c>
      <c r="CK122" s="71">
        <v>41618.76</v>
      </c>
      <c r="CL122" s="71">
        <v>40460.28</v>
      </c>
      <c r="CM122" s="106">
        <v>45732.74</v>
      </c>
      <c r="CN122" s="71">
        <v>42932.49</v>
      </c>
      <c r="CO122" s="111">
        <v>43178.45</v>
      </c>
      <c r="CP122" s="111">
        <v>44387.92</v>
      </c>
      <c r="CQ122" s="111">
        <v>44568.88</v>
      </c>
      <c r="CR122" s="115">
        <v>44906.52</v>
      </c>
      <c r="CS122" s="111">
        <v>43745.27</v>
      </c>
      <c r="CT122" s="111">
        <v>45220</v>
      </c>
      <c r="CU122" s="111">
        <v>41012.03</v>
      </c>
      <c r="CV122" s="111">
        <v>47752.48</v>
      </c>
      <c r="CW122" s="119">
        <v>44062.41</v>
      </c>
      <c r="CX122" s="111">
        <v>41227.78</v>
      </c>
      <c r="CY122" s="111">
        <v>46562.75</v>
      </c>
      <c r="CZ122" s="119">
        <v>44808.25</v>
      </c>
      <c r="DA122" s="126">
        <v>54095.7</v>
      </c>
      <c r="DB122" s="128">
        <v>53198.55</v>
      </c>
      <c r="DC122" s="126">
        <v>52860.96</v>
      </c>
      <c r="DD122" s="98">
        <v>45303.4</v>
      </c>
      <c r="DE122" s="98">
        <v>47061.96</v>
      </c>
      <c r="DF122" s="126">
        <v>46014.42</v>
      </c>
      <c r="DG122" s="98">
        <v>46006.34</v>
      </c>
      <c r="DH122" s="98">
        <v>47917.51</v>
      </c>
      <c r="DI122" s="98">
        <v>45852.61</v>
      </c>
      <c r="DJ122" s="126">
        <v>44089.14</v>
      </c>
      <c r="DK122" s="126">
        <v>50132.13</v>
      </c>
      <c r="DL122" s="98">
        <v>45275.9</v>
      </c>
      <c r="DM122" s="138">
        <v>50965.99</v>
      </c>
      <c r="DN122" s="137">
        <v>52096.09</v>
      </c>
      <c r="DO122" s="142">
        <v>52101.42</v>
      </c>
      <c r="DP122" s="137">
        <v>53305.27</v>
      </c>
      <c r="DQ122" s="142">
        <v>52273.85</v>
      </c>
      <c r="DR122" s="138">
        <v>53006.54</v>
      </c>
      <c r="DS122" s="142">
        <v>52927.77</v>
      </c>
      <c r="DT122" s="145">
        <v>53632.56</v>
      </c>
      <c r="DU122" s="145">
        <v>53917.28</v>
      </c>
      <c r="DV122" s="137">
        <v>52120.53</v>
      </c>
      <c r="DW122" s="145">
        <v>54838.35</v>
      </c>
      <c r="DX122" s="137">
        <v>53747.68</v>
      </c>
      <c r="DY122" s="143">
        <f t="shared" si="4"/>
        <v>-1090.6699999999983</v>
      </c>
      <c r="DZ122" s="34">
        <f t="shared" si="5"/>
        <v>-0.020292410760799316</v>
      </c>
      <c r="EA122" s="117"/>
      <c r="EE122" s="39"/>
    </row>
    <row r="123" spans="1:130" ht="12.75">
      <c r="A123">
        <v>933</v>
      </c>
      <c r="B123" s="4" t="s">
        <v>239</v>
      </c>
      <c r="C123" s="5" t="s">
        <v>240</v>
      </c>
      <c r="D123" s="6">
        <v>3800.8377907150243</v>
      </c>
      <c r="E123" s="7">
        <v>3304.39</v>
      </c>
      <c r="F123" s="7">
        <v>3121.16</v>
      </c>
      <c r="G123" s="7">
        <v>3744.9</v>
      </c>
      <c r="H123" s="7">
        <v>3270.1800000000003</v>
      </c>
      <c r="I123" s="7">
        <v>3467.34</v>
      </c>
      <c r="J123" s="7">
        <v>3556.7400000000002</v>
      </c>
      <c r="K123" s="7">
        <v>3491.71</v>
      </c>
      <c r="L123" s="7">
        <v>3046.2</v>
      </c>
      <c r="M123" s="17">
        <v>3579.88</v>
      </c>
      <c r="N123" s="17">
        <v>3330.51</v>
      </c>
      <c r="O123" s="17">
        <v>2309.71</v>
      </c>
      <c r="P123" s="36">
        <v>3879.14</v>
      </c>
      <c r="Q123" s="38">
        <v>4242.24</v>
      </c>
      <c r="R123" s="39">
        <v>3266.06</v>
      </c>
      <c r="S123" s="39">
        <v>3618.56</v>
      </c>
      <c r="T123" s="40">
        <v>3428.77</v>
      </c>
      <c r="U123" s="41">
        <v>1439.92</v>
      </c>
      <c r="V123" s="39">
        <v>5559.68</v>
      </c>
      <c r="W123" s="42">
        <v>3509.27</v>
      </c>
      <c r="X123" s="43">
        <v>3501.91</v>
      </c>
      <c r="Y123" s="39">
        <v>3438.33</v>
      </c>
      <c r="Z123" s="40">
        <v>3546.01</v>
      </c>
      <c r="AA123" s="40">
        <v>3573.03</v>
      </c>
      <c r="AB123" s="39">
        <v>3691.25</v>
      </c>
      <c r="AC123" s="44">
        <v>3498.4</v>
      </c>
      <c r="AD123" s="44">
        <v>3308.11</v>
      </c>
      <c r="AE123" s="45">
        <v>3751.43</v>
      </c>
      <c r="AF123" s="46">
        <v>3462.91</v>
      </c>
      <c r="AG123" s="44">
        <v>3597.72</v>
      </c>
      <c r="AH123" s="44">
        <v>3496.51</v>
      </c>
      <c r="AI123" s="46">
        <v>3748.58</v>
      </c>
      <c r="AJ123" s="45">
        <v>3520.35</v>
      </c>
      <c r="AK123" s="45">
        <v>3624.75</v>
      </c>
      <c r="AL123" s="46">
        <v>3659.06</v>
      </c>
      <c r="AM123" s="46">
        <v>3445.42</v>
      </c>
      <c r="AN123" s="57">
        <v>3242.68</v>
      </c>
      <c r="AO123" s="57">
        <v>3919.65</v>
      </c>
      <c r="AP123" s="57">
        <v>3462.07</v>
      </c>
      <c r="AQ123" s="57">
        <v>3841.69</v>
      </c>
      <c r="AR123" s="57">
        <v>3599.83</v>
      </c>
      <c r="AS123" s="60">
        <v>3617.12</v>
      </c>
      <c r="AT123" s="62">
        <v>3558.6</v>
      </c>
      <c r="AU123" s="63">
        <v>3638.45</v>
      </c>
      <c r="AV123" s="60">
        <v>3678.59</v>
      </c>
      <c r="AW123" s="63">
        <v>3624.92</v>
      </c>
      <c r="AX123" s="64">
        <v>3567.23</v>
      </c>
      <c r="AY123" s="60">
        <v>4006.77</v>
      </c>
      <c r="AZ123" s="65">
        <v>3821.66</v>
      </c>
      <c r="BA123" s="66">
        <v>3633.68</v>
      </c>
      <c r="BB123" s="39">
        <v>3567.81</v>
      </c>
      <c r="BC123" s="40">
        <v>3909.66</v>
      </c>
      <c r="BD123" s="39">
        <v>3639.22</v>
      </c>
      <c r="BE123" s="40">
        <v>3775.05</v>
      </c>
      <c r="BF123" s="67">
        <v>3823.55</v>
      </c>
      <c r="BG123" s="40">
        <v>3673.51</v>
      </c>
      <c r="BH123" s="39">
        <v>3797.76</v>
      </c>
      <c r="BI123" s="39">
        <v>3733.29</v>
      </c>
      <c r="BJ123" s="40">
        <v>3805.9</v>
      </c>
      <c r="BK123" s="39">
        <v>3765.42</v>
      </c>
      <c r="BL123" s="40">
        <v>3944.96</v>
      </c>
      <c r="BM123" s="40">
        <v>3939.37</v>
      </c>
      <c r="BN123" s="3">
        <v>3508.96</v>
      </c>
      <c r="BO123" s="40">
        <v>4364.97</v>
      </c>
      <c r="BP123" s="39">
        <v>3753.36</v>
      </c>
      <c r="BQ123" s="98">
        <v>3830.29</v>
      </c>
      <c r="BR123" s="40">
        <v>4203.43</v>
      </c>
      <c r="BS123" s="66">
        <v>4449.29</v>
      </c>
      <c r="BT123" s="40">
        <v>4660.52</v>
      </c>
      <c r="BU123" s="40">
        <v>4321.8</v>
      </c>
      <c r="BV123" s="40">
        <v>4774.9</v>
      </c>
      <c r="BW123" s="39">
        <v>4646.84</v>
      </c>
      <c r="BX123" s="39">
        <v>4560.13</v>
      </c>
      <c r="BY123" s="40">
        <v>4391.04</v>
      </c>
      <c r="BZ123" s="39">
        <v>4165.74</v>
      </c>
      <c r="CA123" s="40">
        <v>4773.72</v>
      </c>
      <c r="CB123" s="40">
        <v>4358.73</v>
      </c>
      <c r="CC123" s="71">
        <v>4608.05</v>
      </c>
      <c r="CD123" s="71">
        <v>4568.8</v>
      </c>
      <c r="CE123" s="71">
        <v>4683.59</v>
      </c>
      <c r="CF123" s="71">
        <v>4486.01</v>
      </c>
      <c r="CG123" s="106">
        <v>4444.52</v>
      </c>
      <c r="CH123" s="106">
        <v>4900.37</v>
      </c>
      <c r="CI123" s="106">
        <v>4569.23</v>
      </c>
      <c r="CJ123" s="106">
        <v>5278</v>
      </c>
      <c r="CK123" s="71">
        <v>4574.77</v>
      </c>
      <c r="CL123" s="71">
        <v>4447.43</v>
      </c>
      <c r="CM123" s="106">
        <v>5026.98</v>
      </c>
      <c r="CN123" s="71">
        <v>4719.17</v>
      </c>
      <c r="CO123" s="111">
        <v>4746.2</v>
      </c>
      <c r="CP123" s="111">
        <v>4879.16</v>
      </c>
      <c r="CQ123" s="111">
        <v>4899.06</v>
      </c>
      <c r="CR123" s="115">
        <v>4936.16</v>
      </c>
      <c r="CS123" s="111">
        <v>4808.52</v>
      </c>
      <c r="CT123" s="111">
        <v>4970.62</v>
      </c>
      <c r="CU123" s="111">
        <v>4508.07</v>
      </c>
      <c r="CV123" s="111">
        <v>5248.99</v>
      </c>
      <c r="CW123" s="119">
        <v>4843.38</v>
      </c>
      <c r="CX123" s="111">
        <v>4531.79</v>
      </c>
      <c r="CY123" s="111">
        <v>5118.22</v>
      </c>
      <c r="CZ123" s="119">
        <v>4925.36</v>
      </c>
      <c r="DA123" s="126">
        <v>5946.24</v>
      </c>
      <c r="DB123" s="128">
        <v>5847.62</v>
      </c>
      <c r="DC123" s="126">
        <v>5810.52</v>
      </c>
      <c r="DD123" s="98">
        <v>4979.78</v>
      </c>
      <c r="DE123" s="98">
        <v>5173.09</v>
      </c>
      <c r="DF123" s="126">
        <v>5057.94</v>
      </c>
      <c r="DG123" s="98">
        <v>5057.06</v>
      </c>
      <c r="DH123" s="98">
        <v>5267.13</v>
      </c>
      <c r="DI123" s="98">
        <v>5040.16</v>
      </c>
      <c r="DJ123" s="126">
        <v>4846.31</v>
      </c>
      <c r="DK123" s="126">
        <v>5510.56</v>
      </c>
      <c r="DL123" s="98">
        <v>4976.77</v>
      </c>
      <c r="DM123" s="138">
        <v>5602.22</v>
      </c>
      <c r="DN123" s="137">
        <v>5658.63</v>
      </c>
      <c r="DO123" s="142">
        <v>5659.22</v>
      </c>
      <c r="DP123" s="137">
        <v>5789.97</v>
      </c>
      <c r="DQ123" s="142">
        <v>5677.94</v>
      </c>
      <c r="DR123" s="138">
        <v>5757.53</v>
      </c>
      <c r="DS123" s="142">
        <v>5748.97</v>
      </c>
      <c r="DT123" s="145">
        <v>5825.52</v>
      </c>
      <c r="DU123" s="145">
        <v>5856.45</v>
      </c>
      <c r="DV123" s="137">
        <v>5661.28</v>
      </c>
      <c r="DW123" s="145">
        <v>5956.5</v>
      </c>
      <c r="DX123" s="137">
        <v>5838.03</v>
      </c>
      <c r="DY123" s="143">
        <f t="shared" si="4"/>
        <v>-118.47000000000025</v>
      </c>
      <c r="DZ123" s="34">
        <f t="shared" si="5"/>
        <v>-0.020292804250749013</v>
      </c>
    </row>
    <row r="124" spans="1:130" ht="12.75">
      <c r="A124">
        <v>933</v>
      </c>
      <c r="B124" s="4" t="s">
        <v>241</v>
      </c>
      <c r="C124" s="5" t="s">
        <v>242</v>
      </c>
      <c r="D124" s="6">
        <v>97788.06572019748</v>
      </c>
      <c r="E124" s="7">
        <v>85015.64</v>
      </c>
      <c r="F124" s="7">
        <v>80301.68000000001</v>
      </c>
      <c r="G124" s="7">
        <v>96349.11</v>
      </c>
      <c r="H124" s="7">
        <v>84135.73</v>
      </c>
      <c r="I124" s="7">
        <v>89208.3</v>
      </c>
      <c r="J124" s="7">
        <v>91508.11</v>
      </c>
      <c r="K124" s="7">
        <v>89835.21</v>
      </c>
      <c r="L124" s="7">
        <v>78372.84</v>
      </c>
      <c r="M124" s="17">
        <v>92103.64</v>
      </c>
      <c r="N124" s="17">
        <v>85687.92</v>
      </c>
      <c r="O124" s="17">
        <v>59424.65</v>
      </c>
      <c r="P124" s="36">
        <v>99803.07</v>
      </c>
      <c r="Q124" s="38">
        <v>109144.79999999999</v>
      </c>
      <c r="R124" s="39">
        <v>84029.67</v>
      </c>
      <c r="S124" s="39">
        <v>93098.51</v>
      </c>
      <c r="T124" s="40">
        <v>88215.83</v>
      </c>
      <c r="U124" s="41">
        <v>37046.54</v>
      </c>
      <c r="V124" s="39">
        <v>143040.23</v>
      </c>
      <c r="W124" s="42">
        <v>90286.72</v>
      </c>
      <c r="X124" s="43">
        <v>90097.5</v>
      </c>
      <c r="Y124" s="39">
        <v>88461.68000000001</v>
      </c>
      <c r="Z124" s="40">
        <v>91231.99</v>
      </c>
      <c r="AA124" s="40">
        <v>91927.27</v>
      </c>
      <c r="AB124" s="39">
        <v>94968.91</v>
      </c>
      <c r="AC124" s="44">
        <v>90007.49</v>
      </c>
      <c r="AD124" s="44">
        <v>85111.46</v>
      </c>
      <c r="AE124" s="45">
        <v>96517.27</v>
      </c>
      <c r="AF124" s="46">
        <v>89094.13</v>
      </c>
      <c r="AG124" s="44">
        <v>92562.64</v>
      </c>
      <c r="AH124" s="44">
        <v>89958.79</v>
      </c>
      <c r="AI124" s="46">
        <v>96444.13</v>
      </c>
      <c r="AJ124" s="45">
        <v>90571.97</v>
      </c>
      <c r="AK124" s="45">
        <v>93258.17</v>
      </c>
      <c r="AL124" s="46">
        <v>94140.95</v>
      </c>
      <c r="AM124" s="46">
        <v>88644.41</v>
      </c>
      <c r="AN124" s="57">
        <v>83428.05</v>
      </c>
      <c r="AO124" s="57">
        <v>100845.41</v>
      </c>
      <c r="AP124" s="57">
        <v>89072.72</v>
      </c>
      <c r="AQ124" s="57">
        <v>98839.53</v>
      </c>
      <c r="AR124" s="57">
        <v>92617.06</v>
      </c>
      <c r="AS124" s="60">
        <v>93061.74</v>
      </c>
      <c r="AT124" s="62">
        <v>91556.06</v>
      </c>
      <c r="AU124" s="63">
        <v>93610.32</v>
      </c>
      <c r="AV124" s="60">
        <v>94643.14</v>
      </c>
      <c r="AW124" s="63">
        <v>93262.51</v>
      </c>
      <c r="AX124" s="64">
        <v>91778.18</v>
      </c>
      <c r="AY124" s="60">
        <v>103086.62</v>
      </c>
      <c r="AZ124" s="65">
        <v>98324.33</v>
      </c>
      <c r="BA124" s="66">
        <v>93487.82</v>
      </c>
      <c r="BB124" s="39">
        <v>91793.07</v>
      </c>
      <c r="BC124" s="40">
        <v>100588.31</v>
      </c>
      <c r="BD124" s="39">
        <v>93630.18</v>
      </c>
      <c r="BE124" s="40">
        <v>97124.91</v>
      </c>
      <c r="BF124" s="67">
        <v>98372.65</v>
      </c>
      <c r="BG124" s="40">
        <v>94512.48</v>
      </c>
      <c r="BH124" s="39">
        <v>97709.11</v>
      </c>
      <c r="BI124" s="39">
        <v>96050.42</v>
      </c>
      <c r="BJ124" s="40">
        <v>97918.53</v>
      </c>
      <c r="BK124" s="39">
        <v>96877.19</v>
      </c>
      <c r="BL124" s="40">
        <v>101496.52</v>
      </c>
      <c r="BM124" s="40">
        <v>101352.52</v>
      </c>
      <c r="BN124" s="3">
        <v>90279.17</v>
      </c>
      <c r="BO124" s="40">
        <v>112302.45</v>
      </c>
      <c r="BP124" s="39">
        <v>96566.93</v>
      </c>
      <c r="BQ124" s="98">
        <v>98546.22</v>
      </c>
      <c r="BR124" s="40">
        <v>98410.58</v>
      </c>
      <c r="BS124" s="66">
        <v>104166.48</v>
      </c>
      <c r="BT124" s="40">
        <v>109111.97</v>
      </c>
      <c r="BU124" s="40">
        <v>101181.89</v>
      </c>
      <c r="BV124" s="40">
        <v>111789.79</v>
      </c>
      <c r="BW124" s="39">
        <v>108791.57</v>
      </c>
      <c r="BX124" s="39">
        <v>106761.56</v>
      </c>
      <c r="BY124" s="40">
        <v>102802.95</v>
      </c>
      <c r="BZ124" s="39">
        <v>97528.07</v>
      </c>
      <c r="CA124" s="40">
        <v>111762.15</v>
      </c>
      <c r="CB124" s="40">
        <v>102046.52</v>
      </c>
      <c r="CC124" s="71">
        <v>107883.31</v>
      </c>
      <c r="CD124" s="71">
        <v>106964.41</v>
      </c>
      <c r="CE124" s="71">
        <v>109652.06</v>
      </c>
      <c r="CF124" s="71">
        <v>105026.31</v>
      </c>
      <c r="CG124" s="106">
        <v>104055.14</v>
      </c>
      <c r="CH124" s="106">
        <v>114727.22</v>
      </c>
      <c r="CI124" s="106">
        <v>106974.69</v>
      </c>
      <c r="CJ124" s="106">
        <v>123568.37</v>
      </c>
      <c r="CK124" s="71">
        <v>107104.28</v>
      </c>
      <c r="CL124" s="71">
        <v>104122.99</v>
      </c>
      <c r="CM124" s="106">
        <v>117691.49</v>
      </c>
      <c r="CN124" s="71">
        <v>110485.15</v>
      </c>
      <c r="CO124" s="111">
        <v>111118.11</v>
      </c>
      <c r="CP124" s="111">
        <v>114230.62</v>
      </c>
      <c r="CQ124" s="111">
        <v>114696.35</v>
      </c>
      <c r="CR124" s="115">
        <v>115565.2</v>
      </c>
      <c r="CS124" s="111">
        <v>112576.76</v>
      </c>
      <c r="CT124" s="111">
        <v>116371.94</v>
      </c>
      <c r="CU124" s="111">
        <v>105542.87</v>
      </c>
      <c r="CV124" s="111">
        <v>122889.18</v>
      </c>
      <c r="CW124" s="119">
        <v>113392.92</v>
      </c>
      <c r="CX124" s="111">
        <v>106098.1</v>
      </c>
      <c r="CY124" s="111">
        <v>119827.44</v>
      </c>
      <c r="CZ124" s="119">
        <v>115312.31</v>
      </c>
      <c r="DA124" s="126">
        <v>139213.19</v>
      </c>
      <c r="DB124" s="128">
        <v>136904.43</v>
      </c>
      <c r="DC124" s="126">
        <v>136035.66</v>
      </c>
      <c r="DD124" s="98">
        <v>116586.59</v>
      </c>
      <c r="DE124" s="98">
        <v>121112.17</v>
      </c>
      <c r="DF124" s="126">
        <v>118416.36</v>
      </c>
      <c r="DG124" s="98">
        <v>118395.59</v>
      </c>
      <c r="DH124" s="98">
        <v>123313.9</v>
      </c>
      <c r="DI124" s="98">
        <v>117999.95</v>
      </c>
      <c r="DJ124" s="126">
        <v>113461.74</v>
      </c>
      <c r="DK124" s="126">
        <v>129013.15</v>
      </c>
      <c r="DL124" s="98">
        <v>116515.81</v>
      </c>
      <c r="DM124" s="138">
        <v>131159.04</v>
      </c>
      <c r="DN124" s="137">
        <v>137334.43</v>
      </c>
      <c r="DO124" s="142">
        <v>137348.47</v>
      </c>
      <c r="DP124" s="137">
        <v>140521.99</v>
      </c>
      <c r="DQ124" s="142">
        <v>137803.03</v>
      </c>
      <c r="DR124" s="138">
        <v>139734.49</v>
      </c>
      <c r="DS124" s="142">
        <v>139526.84</v>
      </c>
      <c r="DT124" s="145">
        <v>141384.81</v>
      </c>
      <c r="DU124" s="145">
        <v>142135.36</v>
      </c>
      <c r="DV124" s="137">
        <v>137398.8</v>
      </c>
      <c r="DW124" s="145">
        <v>144563.49</v>
      </c>
      <c r="DX124" s="137">
        <v>141688.3</v>
      </c>
      <c r="DY124" s="143">
        <f t="shared" si="4"/>
        <v>-2875.1900000000023</v>
      </c>
      <c r="DZ124" s="34">
        <f t="shared" si="5"/>
        <v>-0.020292360060781323</v>
      </c>
    </row>
    <row r="125" spans="1:130" ht="12.75">
      <c r="A125">
        <v>933</v>
      </c>
      <c r="B125" s="4" t="s">
        <v>243</v>
      </c>
      <c r="C125" s="5" t="s">
        <v>244</v>
      </c>
      <c r="D125" s="6">
        <v>56231.81133229348</v>
      </c>
      <c r="E125" s="7">
        <v>48887.200000000004</v>
      </c>
      <c r="F125" s="7">
        <v>46176.49</v>
      </c>
      <c r="G125" s="7">
        <v>55404.37</v>
      </c>
      <c r="H125" s="7">
        <v>48381.22</v>
      </c>
      <c r="I125" s="7">
        <v>51298.14</v>
      </c>
      <c r="J125" s="7">
        <v>53420.61</v>
      </c>
      <c r="K125" s="7">
        <v>51658.630000000005</v>
      </c>
      <c r="L125" s="7">
        <v>45067.33</v>
      </c>
      <c r="M125" s="17">
        <v>52963.07</v>
      </c>
      <c r="N125" s="17">
        <v>49273.79</v>
      </c>
      <c r="O125" s="17">
        <v>34171.42</v>
      </c>
      <c r="P125" s="36">
        <v>57390.53</v>
      </c>
      <c r="Q125" s="38">
        <v>62762.38</v>
      </c>
      <c r="R125" s="39">
        <v>48320.23</v>
      </c>
      <c r="S125" s="39">
        <v>53535.15</v>
      </c>
      <c r="T125" s="40">
        <v>50727.43</v>
      </c>
      <c r="U125" s="41">
        <v>21303.16</v>
      </c>
      <c r="V125" s="39">
        <v>83053.52</v>
      </c>
      <c r="W125" s="42">
        <v>51918.270000000004</v>
      </c>
      <c r="X125" s="43">
        <v>51809.46</v>
      </c>
      <c r="Y125" s="39">
        <v>50868.8</v>
      </c>
      <c r="Z125" s="40">
        <v>52461.83</v>
      </c>
      <c r="AA125" s="40">
        <v>52861.64</v>
      </c>
      <c r="AB125" s="39">
        <v>54610.700000000004</v>
      </c>
      <c r="AC125" s="44">
        <v>51757.7</v>
      </c>
      <c r="AD125" s="44">
        <v>48942.31</v>
      </c>
      <c r="AE125" s="45">
        <v>55501.07</v>
      </c>
      <c r="AF125" s="46">
        <v>51232.48</v>
      </c>
      <c r="AG125" s="44">
        <v>53227.01</v>
      </c>
      <c r="AH125" s="44">
        <v>51729.7</v>
      </c>
      <c r="AI125" s="46">
        <v>55459.02</v>
      </c>
      <c r="AJ125" s="45">
        <v>52082.3</v>
      </c>
      <c r="AK125" s="45">
        <v>53626.96</v>
      </c>
      <c r="AL125" s="46">
        <v>54134.59</v>
      </c>
      <c r="AM125" s="46">
        <v>50973.88</v>
      </c>
      <c r="AN125" s="57">
        <v>47974.28</v>
      </c>
      <c r="AO125" s="57">
        <v>57989.91</v>
      </c>
      <c r="AP125" s="57">
        <v>51220.17</v>
      </c>
      <c r="AQ125" s="57">
        <v>56836.45</v>
      </c>
      <c r="AR125" s="57">
        <v>53258.3</v>
      </c>
      <c r="AS125" s="60">
        <v>53514</v>
      </c>
      <c r="AT125" s="62">
        <v>53448.19</v>
      </c>
      <c r="AU125" s="63">
        <v>53829.47</v>
      </c>
      <c r="AV125" s="60">
        <v>54423.38</v>
      </c>
      <c r="AW125" s="63">
        <v>53629.46</v>
      </c>
      <c r="AX125" s="64">
        <v>52775.91</v>
      </c>
      <c r="AY125" s="60">
        <v>59278.69</v>
      </c>
      <c r="AZ125" s="65">
        <v>56540.19</v>
      </c>
      <c r="BA125" s="66">
        <v>53759.02</v>
      </c>
      <c r="BB125" s="39">
        <v>52784.48</v>
      </c>
      <c r="BC125" s="40">
        <v>57842.08</v>
      </c>
      <c r="BD125" s="39">
        <v>53840.88</v>
      </c>
      <c r="BE125" s="40">
        <v>55850.49</v>
      </c>
      <c r="BF125" s="67">
        <v>56567.98</v>
      </c>
      <c r="BG125" s="40">
        <v>54348.25</v>
      </c>
      <c r="BH125" s="39">
        <v>56186.43</v>
      </c>
      <c r="BI125" s="39">
        <v>55232.62</v>
      </c>
      <c r="BJ125" s="40">
        <v>56306.86</v>
      </c>
      <c r="BK125" s="39">
        <v>55708.05</v>
      </c>
      <c r="BL125" s="40">
        <v>58364.33</v>
      </c>
      <c r="BM125" s="40">
        <v>58281.53</v>
      </c>
      <c r="BN125" s="3">
        <v>51913.94</v>
      </c>
      <c r="BO125" s="40">
        <v>64578.15</v>
      </c>
      <c r="BP125" s="39">
        <v>55529.63</v>
      </c>
      <c r="BQ125" s="98">
        <v>56667.8</v>
      </c>
      <c r="BR125" s="40">
        <v>46111.16</v>
      </c>
      <c r="BS125" s="66">
        <v>48808.15</v>
      </c>
      <c r="BT125" s="40">
        <v>51125.41</v>
      </c>
      <c r="BU125" s="40">
        <v>47409.69</v>
      </c>
      <c r="BV125" s="40">
        <v>52380.12</v>
      </c>
      <c r="BW125" s="39">
        <v>50975.27</v>
      </c>
      <c r="BX125" s="39">
        <v>50024.1</v>
      </c>
      <c r="BY125" s="40">
        <v>48169.27</v>
      </c>
      <c r="BZ125" s="39">
        <v>45697.67</v>
      </c>
      <c r="CA125" s="40">
        <v>52367.18</v>
      </c>
      <c r="CB125" s="40">
        <v>47814.84</v>
      </c>
      <c r="CC125" s="71">
        <v>50549.7</v>
      </c>
      <c r="CD125" s="71">
        <v>50119.15</v>
      </c>
      <c r="CE125" s="71">
        <v>51378.47</v>
      </c>
      <c r="CF125" s="71">
        <v>49211.03</v>
      </c>
      <c r="CG125" s="106">
        <v>48755.99</v>
      </c>
      <c r="CH125" s="106">
        <v>53756.49</v>
      </c>
      <c r="CI125" s="106">
        <v>50123.97</v>
      </c>
      <c r="CJ125" s="106">
        <v>57899.09</v>
      </c>
      <c r="CK125" s="71">
        <v>50184.69</v>
      </c>
      <c r="CL125" s="71">
        <v>48787.78</v>
      </c>
      <c r="CM125" s="106">
        <v>55145.42</v>
      </c>
      <c r="CN125" s="71">
        <v>51768.83</v>
      </c>
      <c r="CO125" s="111">
        <v>52065.41</v>
      </c>
      <c r="CP125" s="111">
        <v>53523.8</v>
      </c>
      <c r="CQ125" s="111">
        <v>53742.02</v>
      </c>
      <c r="CR125" s="115">
        <v>54149.12</v>
      </c>
      <c r="CS125" s="111">
        <v>52748.87</v>
      </c>
      <c r="CT125" s="111">
        <v>54527.13</v>
      </c>
      <c r="CU125" s="111">
        <v>49453.08</v>
      </c>
      <c r="CV125" s="111">
        <v>57580.84</v>
      </c>
      <c r="CW125" s="119">
        <v>53131.28</v>
      </c>
      <c r="CX125" s="111">
        <v>49713.23</v>
      </c>
      <c r="CY125" s="111">
        <v>56146.23</v>
      </c>
      <c r="CZ125" s="119">
        <v>54030.63</v>
      </c>
      <c r="DA125" s="126">
        <v>65229.61</v>
      </c>
      <c r="DB125" s="128">
        <v>64147.81</v>
      </c>
      <c r="DC125" s="126">
        <v>63740.74</v>
      </c>
      <c r="DD125" s="98">
        <v>54627.7</v>
      </c>
      <c r="DE125" s="98">
        <v>56748.2</v>
      </c>
      <c r="DF125" s="126">
        <v>55485.06</v>
      </c>
      <c r="DG125" s="98">
        <v>55475.32</v>
      </c>
      <c r="DH125" s="98">
        <v>57779.83</v>
      </c>
      <c r="DI125" s="98">
        <v>55289.95</v>
      </c>
      <c r="DJ125" s="126">
        <v>53163.53</v>
      </c>
      <c r="DK125" s="126">
        <v>60450.28</v>
      </c>
      <c r="DL125" s="98">
        <v>54594.55</v>
      </c>
      <c r="DM125" s="138">
        <v>61455.76</v>
      </c>
      <c r="DN125" s="137">
        <v>62186.92</v>
      </c>
      <c r="DO125" s="142">
        <v>62193.27</v>
      </c>
      <c r="DP125" s="137">
        <v>63630.3</v>
      </c>
      <c r="DQ125" s="142">
        <v>62399.11</v>
      </c>
      <c r="DR125" s="138">
        <v>63273.71</v>
      </c>
      <c r="DS125" s="142">
        <v>63179.68</v>
      </c>
      <c r="DT125" s="145">
        <v>64020.98</v>
      </c>
      <c r="DU125" s="145">
        <v>64360.85</v>
      </c>
      <c r="DV125" s="137">
        <v>62216.07</v>
      </c>
      <c r="DW125" s="145">
        <v>65460.34</v>
      </c>
      <c r="DX125" s="137">
        <v>64158.41</v>
      </c>
      <c r="DY125" s="143">
        <f t="shared" si="4"/>
        <v>-1301.929999999993</v>
      </c>
      <c r="DZ125" s="34">
        <f t="shared" si="5"/>
        <v>-0.020292429316748857</v>
      </c>
    </row>
    <row r="126" spans="1:130" ht="12.75">
      <c r="A126">
        <v>933</v>
      </c>
      <c r="B126" s="4" t="s">
        <v>245</v>
      </c>
      <c r="C126" s="5" t="s">
        <v>246</v>
      </c>
      <c r="D126" s="6">
        <v>11558.481906478859</v>
      </c>
      <c r="E126" s="7">
        <v>10048.79</v>
      </c>
      <c r="F126" s="7">
        <v>9491.61</v>
      </c>
      <c r="G126" s="7">
        <v>11388.4</v>
      </c>
      <c r="H126" s="7">
        <v>9944.79</v>
      </c>
      <c r="I126" s="7">
        <v>10544.35</v>
      </c>
      <c r="J126" s="7">
        <v>10816.19</v>
      </c>
      <c r="K126" s="7">
        <v>10618.460000000001</v>
      </c>
      <c r="L126" s="7">
        <v>9263.61</v>
      </c>
      <c r="M126" s="17">
        <v>10886.59</v>
      </c>
      <c r="N126" s="17">
        <v>10128.26</v>
      </c>
      <c r="O126" s="17">
        <v>7023.95</v>
      </c>
      <c r="P126" s="36">
        <v>11796.65</v>
      </c>
      <c r="Q126" s="38">
        <v>12900.84</v>
      </c>
      <c r="R126" s="39">
        <v>9932.24</v>
      </c>
      <c r="S126" s="39">
        <v>11004.18</v>
      </c>
      <c r="T126" s="40">
        <v>10427.050000000001</v>
      </c>
      <c r="U126" s="41">
        <v>4378.87</v>
      </c>
      <c r="V126" s="39">
        <v>16907.260000000002</v>
      </c>
      <c r="W126" s="42">
        <v>10671.83</v>
      </c>
      <c r="X126" s="43">
        <v>10649.460000000001</v>
      </c>
      <c r="Y126" s="39">
        <v>10456.11</v>
      </c>
      <c r="Z126" s="40">
        <v>10783.550000000001</v>
      </c>
      <c r="AA126" s="40">
        <v>10865.73</v>
      </c>
      <c r="AB126" s="39">
        <v>11225.26</v>
      </c>
      <c r="AC126" s="44">
        <v>10638.82</v>
      </c>
      <c r="AD126" s="44">
        <v>10060.11</v>
      </c>
      <c r="AE126" s="45">
        <v>11408.27</v>
      </c>
      <c r="AF126" s="46">
        <v>10530.87</v>
      </c>
      <c r="AG126" s="44">
        <v>10940.84</v>
      </c>
      <c r="AH126" s="44">
        <v>10633.07</v>
      </c>
      <c r="AI126" s="46">
        <v>11399.63</v>
      </c>
      <c r="AJ126" s="45">
        <v>10705.54</v>
      </c>
      <c r="AK126" s="45">
        <v>11023.05</v>
      </c>
      <c r="AL126" s="46">
        <v>11127.39</v>
      </c>
      <c r="AM126" s="46">
        <v>10477.71</v>
      </c>
      <c r="AN126" s="57">
        <v>9861.14</v>
      </c>
      <c r="AO126" s="57">
        <v>11919.86</v>
      </c>
      <c r="AP126" s="57">
        <v>10528.33</v>
      </c>
      <c r="AQ126" s="57">
        <v>11682.77</v>
      </c>
      <c r="AR126" s="57">
        <v>10947.27</v>
      </c>
      <c r="AS126" s="60">
        <v>10999.83</v>
      </c>
      <c r="AT126" s="62">
        <v>10821.87</v>
      </c>
      <c r="AU126" s="63">
        <v>11064.68</v>
      </c>
      <c r="AV126" s="60">
        <v>11186.75</v>
      </c>
      <c r="AW126" s="63">
        <v>11023.55</v>
      </c>
      <c r="AX126" s="64">
        <v>10848.1</v>
      </c>
      <c r="AY126" s="60">
        <v>12184.76</v>
      </c>
      <c r="AZ126" s="65">
        <v>11621.86</v>
      </c>
      <c r="BA126" s="66">
        <v>11050.19</v>
      </c>
      <c r="BB126" s="39">
        <v>10849.87</v>
      </c>
      <c r="BC126" s="40">
        <v>11889.46</v>
      </c>
      <c r="BD126" s="39">
        <v>11067.02</v>
      </c>
      <c r="BE126" s="40">
        <v>11480.1</v>
      </c>
      <c r="BF126" s="67">
        <v>11627.59</v>
      </c>
      <c r="BG126" s="40">
        <v>11171.3</v>
      </c>
      <c r="BH126" s="39">
        <v>11549.15</v>
      </c>
      <c r="BI126" s="39">
        <v>11353.1</v>
      </c>
      <c r="BJ126" s="40">
        <v>11573.9</v>
      </c>
      <c r="BK126" s="39">
        <v>11450.81</v>
      </c>
      <c r="BL126" s="40">
        <v>11996.82</v>
      </c>
      <c r="BM126" s="40">
        <v>11979.8</v>
      </c>
      <c r="BN126" s="3">
        <v>10670.93</v>
      </c>
      <c r="BO126" s="40">
        <v>13274.07</v>
      </c>
      <c r="BP126" s="39">
        <v>11414.14</v>
      </c>
      <c r="BQ126" s="98">
        <v>11648.1</v>
      </c>
      <c r="BR126" s="40">
        <v>7987.02</v>
      </c>
      <c r="BS126" s="66">
        <v>8454.17</v>
      </c>
      <c r="BT126" s="40">
        <v>8855.55</v>
      </c>
      <c r="BU126" s="40">
        <v>8211.95</v>
      </c>
      <c r="BV126" s="40">
        <v>9072.88</v>
      </c>
      <c r="BW126" s="39">
        <v>8829.54</v>
      </c>
      <c r="BX126" s="39">
        <v>8664.79</v>
      </c>
      <c r="BY126" s="40">
        <v>8343.51</v>
      </c>
      <c r="BZ126" s="39">
        <v>7915.4</v>
      </c>
      <c r="CA126" s="40">
        <v>9070.63</v>
      </c>
      <c r="CB126" s="40">
        <v>8282.12</v>
      </c>
      <c r="CC126" s="71">
        <v>8755.83</v>
      </c>
      <c r="CD126" s="71">
        <v>8681.25</v>
      </c>
      <c r="CE126" s="71">
        <v>8899.38</v>
      </c>
      <c r="CF126" s="71">
        <v>8523.96</v>
      </c>
      <c r="CG126" s="106">
        <v>8445.13</v>
      </c>
      <c r="CH126" s="106">
        <v>9311.28</v>
      </c>
      <c r="CI126" s="106">
        <v>8682.08</v>
      </c>
      <c r="CJ126" s="106">
        <v>10028.83</v>
      </c>
      <c r="CK126" s="71">
        <v>8692.6</v>
      </c>
      <c r="CL126" s="71">
        <v>8450.64</v>
      </c>
      <c r="CM126" s="106">
        <v>9551.86</v>
      </c>
      <c r="CN126" s="71">
        <v>8967</v>
      </c>
      <c r="CO126" s="111">
        <v>9018.37</v>
      </c>
      <c r="CP126" s="111">
        <v>9270.97</v>
      </c>
      <c r="CQ126" s="111">
        <v>9308.78</v>
      </c>
      <c r="CR126" s="115">
        <v>9379.29</v>
      </c>
      <c r="CS126" s="111">
        <v>9136.75</v>
      </c>
      <c r="CT126" s="111">
        <v>9444.77</v>
      </c>
      <c r="CU126" s="111">
        <v>8565.88</v>
      </c>
      <c r="CV126" s="111">
        <v>9973.71</v>
      </c>
      <c r="CW126" s="119">
        <v>9202.99</v>
      </c>
      <c r="CX126" s="111">
        <v>8610.94</v>
      </c>
      <c r="CY126" s="111">
        <v>9725.22</v>
      </c>
      <c r="CZ126" s="119">
        <v>9358.77</v>
      </c>
      <c r="DA126" s="126">
        <v>11298.57</v>
      </c>
      <c r="DB126" s="128">
        <v>11111.2</v>
      </c>
      <c r="DC126" s="126">
        <v>11040.68</v>
      </c>
      <c r="DD126" s="98">
        <v>9462.19</v>
      </c>
      <c r="DE126" s="98">
        <v>9829.49</v>
      </c>
      <c r="DF126" s="126">
        <v>9610.69</v>
      </c>
      <c r="DG126" s="98">
        <v>9609</v>
      </c>
      <c r="DH126" s="98">
        <v>10008.18</v>
      </c>
      <c r="DI126" s="98">
        <v>9576.9</v>
      </c>
      <c r="DJ126" s="126">
        <v>9208.57</v>
      </c>
      <c r="DK126" s="126">
        <v>10470.73</v>
      </c>
      <c r="DL126" s="98">
        <v>9456.45</v>
      </c>
      <c r="DM126" s="138">
        <v>10644.89</v>
      </c>
      <c r="DN126" s="137">
        <v>10931.79</v>
      </c>
      <c r="DO126" s="142">
        <v>10932.91</v>
      </c>
      <c r="DP126" s="137">
        <v>11185.53</v>
      </c>
      <c r="DQ126" s="142">
        <v>10969.09</v>
      </c>
      <c r="DR126" s="138">
        <v>11122.84</v>
      </c>
      <c r="DS126" s="142">
        <v>11106.31</v>
      </c>
      <c r="DT126" s="145">
        <v>11254.21</v>
      </c>
      <c r="DU126" s="145">
        <v>11313.95</v>
      </c>
      <c r="DV126" s="137">
        <v>10936.92</v>
      </c>
      <c r="DW126" s="145">
        <v>11507.23</v>
      </c>
      <c r="DX126" s="137">
        <v>11278.36</v>
      </c>
      <c r="DY126" s="143">
        <f t="shared" si="4"/>
        <v>-228.86999999999898</v>
      </c>
      <c r="DZ126" s="34">
        <f t="shared" si="5"/>
        <v>-0.020292843995048833</v>
      </c>
    </row>
    <row r="127" spans="1:130" ht="12.75">
      <c r="A127">
        <v>933</v>
      </c>
      <c r="B127" s="4" t="s">
        <v>247</v>
      </c>
      <c r="C127" s="5" t="s">
        <v>248</v>
      </c>
      <c r="D127" s="6">
        <v>6214.656427046111</v>
      </c>
      <c r="E127" s="7">
        <v>5402.9400000000005</v>
      </c>
      <c r="F127" s="7">
        <v>5103.36</v>
      </c>
      <c r="G127" s="7">
        <v>6123.21</v>
      </c>
      <c r="H127" s="7">
        <v>5347.02</v>
      </c>
      <c r="I127" s="7">
        <v>5669.39</v>
      </c>
      <c r="J127" s="7">
        <v>5815.55</v>
      </c>
      <c r="K127" s="7">
        <v>5709.2300000000005</v>
      </c>
      <c r="L127" s="7">
        <v>4980.77</v>
      </c>
      <c r="M127" s="17">
        <v>5853.4</v>
      </c>
      <c r="N127" s="17">
        <v>5445.66</v>
      </c>
      <c r="O127" s="17">
        <v>3776.57</v>
      </c>
      <c r="P127" s="36">
        <v>6342.71</v>
      </c>
      <c r="Q127" s="38">
        <v>6936.4</v>
      </c>
      <c r="R127" s="39">
        <v>5340.28</v>
      </c>
      <c r="S127" s="39">
        <v>5916.62</v>
      </c>
      <c r="T127" s="40">
        <v>5606.31</v>
      </c>
      <c r="U127" s="41">
        <v>2354.39</v>
      </c>
      <c r="V127" s="39">
        <v>9090.54</v>
      </c>
      <c r="W127" s="42">
        <v>5737.93</v>
      </c>
      <c r="X127" s="43">
        <v>5725.900000000001</v>
      </c>
      <c r="Y127" s="39">
        <v>5621.9400000000005</v>
      </c>
      <c r="Z127" s="40">
        <v>5798</v>
      </c>
      <c r="AA127" s="40">
        <v>5842.1900000000005</v>
      </c>
      <c r="AB127" s="39">
        <v>6035.49</v>
      </c>
      <c r="AC127" s="44">
        <v>5720.19</v>
      </c>
      <c r="AD127" s="44">
        <v>5409.03</v>
      </c>
      <c r="AE127" s="45">
        <v>6133.9</v>
      </c>
      <c r="AF127" s="46">
        <v>5662.14</v>
      </c>
      <c r="AG127" s="44">
        <v>5882.57</v>
      </c>
      <c r="AH127" s="44">
        <v>5717.09</v>
      </c>
      <c r="AI127" s="46">
        <v>6129.25</v>
      </c>
      <c r="AJ127" s="45">
        <v>5756.06</v>
      </c>
      <c r="AK127" s="45">
        <v>5926.77</v>
      </c>
      <c r="AL127" s="46">
        <v>5982.88</v>
      </c>
      <c r="AM127" s="46">
        <v>5633.56</v>
      </c>
      <c r="AN127" s="57">
        <v>5302.05</v>
      </c>
      <c r="AO127" s="57">
        <v>6408.96</v>
      </c>
      <c r="AP127" s="57">
        <v>5660.78</v>
      </c>
      <c r="AQ127" s="57">
        <v>6281.48</v>
      </c>
      <c r="AR127" s="57">
        <v>5886.03</v>
      </c>
      <c r="AS127" s="60">
        <v>5914.29</v>
      </c>
      <c r="AT127" s="62">
        <v>5818.6</v>
      </c>
      <c r="AU127" s="63">
        <v>5949.15</v>
      </c>
      <c r="AV127" s="60">
        <v>6014.79</v>
      </c>
      <c r="AW127" s="63">
        <v>5927.05</v>
      </c>
      <c r="AX127" s="64">
        <v>5832.71</v>
      </c>
      <c r="AY127" s="60">
        <v>6551.39</v>
      </c>
      <c r="AZ127" s="65">
        <v>6248.74</v>
      </c>
      <c r="BA127" s="66">
        <v>5941.37</v>
      </c>
      <c r="BB127" s="39">
        <v>5833.66</v>
      </c>
      <c r="BC127" s="40">
        <v>6392.61</v>
      </c>
      <c r="BD127" s="39">
        <v>5950.41</v>
      </c>
      <c r="BE127" s="40">
        <v>6172.5</v>
      </c>
      <c r="BF127" s="67">
        <v>6251.8</v>
      </c>
      <c r="BG127" s="40">
        <v>6006.49</v>
      </c>
      <c r="BH127" s="39">
        <v>6209.64</v>
      </c>
      <c r="BI127" s="39">
        <v>6104.22</v>
      </c>
      <c r="BJ127" s="40">
        <v>6222.94</v>
      </c>
      <c r="BK127" s="39">
        <v>6156.76</v>
      </c>
      <c r="BL127" s="40">
        <v>6450.33</v>
      </c>
      <c r="BM127" s="40">
        <v>6441.18</v>
      </c>
      <c r="BN127" s="3">
        <v>5737.44</v>
      </c>
      <c r="BO127" s="40">
        <v>7137.07</v>
      </c>
      <c r="BP127" s="39">
        <v>6137.04</v>
      </c>
      <c r="BQ127" s="98">
        <v>6262.84</v>
      </c>
      <c r="BR127" s="40">
        <v>7029.76</v>
      </c>
      <c r="BS127" s="66">
        <v>7440.91</v>
      </c>
      <c r="BT127" s="40">
        <v>7794.19</v>
      </c>
      <c r="BU127" s="40">
        <v>7227.72</v>
      </c>
      <c r="BV127" s="40">
        <v>7985.48</v>
      </c>
      <c r="BW127" s="39">
        <v>7771.31</v>
      </c>
      <c r="BX127" s="39">
        <v>7626.3</v>
      </c>
      <c r="BY127" s="40">
        <v>7343.52</v>
      </c>
      <c r="BZ127" s="39">
        <v>6966.72</v>
      </c>
      <c r="CA127" s="40">
        <v>7983.5</v>
      </c>
      <c r="CB127" s="40">
        <v>7289.48</v>
      </c>
      <c r="CC127" s="71">
        <v>7706.43</v>
      </c>
      <c r="CD127" s="71">
        <v>7640.78</v>
      </c>
      <c r="CE127" s="71">
        <v>7832.77</v>
      </c>
      <c r="CF127" s="71">
        <v>7502.34</v>
      </c>
      <c r="CG127" s="106">
        <v>7432.97</v>
      </c>
      <c r="CH127" s="106">
        <v>8195.31</v>
      </c>
      <c r="CI127" s="106">
        <v>7641.52</v>
      </c>
      <c r="CJ127" s="106">
        <v>8826.86</v>
      </c>
      <c r="CK127" s="71">
        <v>7650.78</v>
      </c>
      <c r="CL127" s="71">
        <v>7437.82</v>
      </c>
      <c r="CM127" s="106">
        <v>8407.05</v>
      </c>
      <c r="CN127" s="71">
        <v>7892.28</v>
      </c>
      <c r="CO127" s="111">
        <v>7937.49</v>
      </c>
      <c r="CP127" s="111">
        <v>8159.84</v>
      </c>
      <c r="CQ127" s="111">
        <v>8193.1</v>
      </c>
      <c r="CR127" s="115">
        <v>8255.17</v>
      </c>
      <c r="CS127" s="111">
        <v>8041.69</v>
      </c>
      <c r="CT127" s="111">
        <v>8312.79</v>
      </c>
      <c r="CU127" s="111">
        <v>7539.24</v>
      </c>
      <c r="CV127" s="111">
        <v>8778.34</v>
      </c>
      <c r="CW127" s="119">
        <v>8100</v>
      </c>
      <c r="CX127" s="111">
        <v>7578.91</v>
      </c>
      <c r="CY127" s="111">
        <v>8559.63</v>
      </c>
      <c r="CZ127" s="119">
        <v>8237.1</v>
      </c>
      <c r="DA127" s="126">
        <v>9944.42</v>
      </c>
      <c r="DB127" s="128">
        <v>9779.49</v>
      </c>
      <c r="DC127" s="126">
        <v>9717.44</v>
      </c>
      <c r="DD127" s="98">
        <v>8328.13</v>
      </c>
      <c r="DE127" s="98">
        <v>8651.41</v>
      </c>
      <c r="DF127" s="126">
        <v>8458.83</v>
      </c>
      <c r="DG127" s="98">
        <v>8457.36</v>
      </c>
      <c r="DH127" s="98">
        <v>8808.69</v>
      </c>
      <c r="DI127" s="98">
        <v>8429.09</v>
      </c>
      <c r="DJ127" s="126">
        <v>8104.91</v>
      </c>
      <c r="DK127" s="126">
        <v>9215.79</v>
      </c>
      <c r="DL127" s="98">
        <v>8323.07</v>
      </c>
      <c r="DM127" s="138">
        <v>9369.09</v>
      </c>
      <c r="DN127" s="137">
        <v>9901.4</v>
      </c>
      <c r="DO127" s="142">
        <v>9902.41</v>
      </c>
      <c r="DP127" s="137">
        <v>10131.21</v>
      </c>
      <c r="DQ127" s="142">
        <v>9935.19</v>
      </c>
      <c r="DR127" s="138">
        <v>10074.44</v>
      </c>
      <c r="DS127" s="142">
        <v>10059.47</v>
      </c>
      <c r="DT127" s="145">
        <v>10193.42</v>
      </c>
      <c r="DU127" s="145">
        <v>10247.53</v>
      </c>
      <c r="DV127" s="137">
        <v>9906.05</v>
      </c>
      <c r="DW127" s="145">
        <v>10422.59</v>
      </c>
      <c r="DX127" s="137">
        <v>10215.3</v>
      </c>
      <c r="DY127" s="143">
        <f t="shared" si="4"/>
        <v>-207.29000000000087</v>
      </c>
      <c r="DZ127" s="34">
        <f t="shared" si="5"/>
        <v>-0.020292110853327938</v>
      </c>
    </row>
    <row r="128" spans="1:130" ht="12.75">
      <c r="A128">
        <v>933</v>
      </c>
      <c r="B128" s="4" t="s">
        <v>249</v>
      </c>
      <c r="C128" s="5" t="s">
        <v>250</v>
      </c>
      <c r="D128" s="6">
        <v>18097.69498154615</v>
      </c>
      <c r="E128" s="7">
        <v>16946.02</v>
      </c>
      <c r="F128" s="7">
        <v>16006.4</v>
      </c>
      <c r="G128" s="7">
        <v>19205.100000000002</v>
      </c>
      <c r="H128" s="7">
        <v>16770.63</v>
      </c>
      <c r="I128" s="7">
        <v>17781.74</v>
      </c>
      <c r="J128" s="7">
        <v>18240.16</v>
      </c>
      <c r="K128" s="7">
        <v>17906.7</v>
      </c>
      <c r="L128" s="7">
        <v>15621.920000000002</v>
      </c>
      <c r="M128" s="17">
        <v>18358.86</v>
      </c>
      <c r="N128" s="17">
        <v>17080.03</v>
      </c>
      <c r="O128" s="17">
        <v>11845.02</v>
      </c>
      <c r="P128" s="36">
        <v>19893.58</v>
      </c>
      <c r="Q128" s="38">
        <v>21755.65</v>
      </c>
      <c r="R128" s="39">
        <v>16749.49</v>
      </c>
      <c r="S128" s="39">
        <v>18557.16</v>
      </c>
      <c r="T128" s="40">
        <v>17583.91</v>
      </c>
      <c r="U128" s="41">
        <v>7384.43</v>
      </c>
      <c r="V128" s="39">
        <v>28511.97</v>
      </c>
      <c r="W128" s="42">
        <v>17996.7</v>
      </c>
      <c r="X128" s="43">
        <v>17958.98</v>
      </c>
      <c r="Y128" s="39">
        <v>17632.920000000002</v>
      </c>
      <c r="Z128" s="40">
        <v>18185.12</v>
      </c>
      <c r="AA128" s="40">
        <v>18323.71</v>
      </c>
      <c r="AB128" s="39">
        <v>18929.99</v>
      </c>
      <c r="AC128" s="44">
        <v>17941.04</v>
      </c>
      <c r="AD128" s="44">
        <v>16965.12</v>
      </c>
      <c r="AE128" s="45">
        <v>19238.62</v>
      </c>
      <c r="AF128" s="46">
        <v>17758.98</v>
      </c>
      <c r="AG128" s="44">
        <v>18450.34</v>
      </c>
      <c r="AH128" s="44">
        <v>17931.33</v>
      </c>
      <c r="AI128" s="46">
        <v>19224.05</v>
      </c>
      <c r="AJ128" s="45">
        <v>18053.56</v>
      </c>
      <c r="AK128" s="45">
        <v>18588.99</v>
      </c>
      <c r="AL128" s="46">
        <v>18764.95</v>
      </c>
      <c r="AM128" s="46">
        <v>17669.34</v>
      </c>
      <c r="AN128" s="57">
        <v>16629.57</v>
      </c>
      <c r="AO128" s="57">
        <v>20101.34</v>
      </c>
      <c r="AP128" s="57">
        <v>17754.7</v>
      </c>
      <c r="AQ128" s="57">
        <v>19701.51</v>
      </c>
      <c r="AR128" s="57">
        <v>18461.2</v>
      </c>
      <c r="AS128" s="60">
        <v>18549.83</v>
      </c>
      <c r="AT128" s="62">
        <v>18249.72</v>
      </c>
      <c r="AU128" s="63">
        <v>18659.18</v>
      </c>
      <c r="AV128" s="60">
        <v>18865.06</v>
      </c>
      <c r="AW128" s="63">
        <v>18589.86</v>
      </c>
      <c r="AX128" s="64">
        <v>18293.99</v>
      </c>
      <c r="AY128" s="60">
        <v>20548.09</v>
      </c>
      <c r="AZ128" s="65">
        <v>19598.82</v>
      </c>
      <c r="BA128" s="66">
        <v>18634.77</v>
      </c>
      <c r="BB128" s="39">
        <v>18296.96</v>
      </c>
      <c r="BC128" s="40">
        <v>20050.1</v>
      </c>
      <c r="BD128" s="39">
        <v>18663.15</v>
      </c>
      <c r="BE128" s="40">
        <v>19359.75</v>
      </c>
      <c r="BF128" s="67">
        <v>19608.46</v>
      </c>
      <c r="BG128" s="40">
        <v>18839.01</v>
      </c>
      <c r="BH128" s="39">
        <v>19476.19</v>
      </c>
      <c r="BI128" s="39">
        <v>19145.57</v>
      </c>
      <c r="BJ128" s="40">
        <v>19517.93</v>
      </c>
      <c r="BK128" s="39">
        <v>19310.36</v>
      </c>
      <c r="BL128" s="40">
        <v>20231.13</v>
      </c>
      <c r="BM128" s="40">
        <v>20202.43</v>
      </c>
      <c r="BN128" s="3">
        <v>17995.19</v>
      </c>
      <c r="BO128" s="40">
        <v>22385.06</v>
      </c>
      <c r="BP128" s="39">
        <v>19248.52</v>
      </c>
      <c r="BQ128" s="98">
        <v>19643.04</v>
      </c>
      <c r="BR128" s="40">
        <v>29121.8</v>
      </c>
      <c r="BS128" s="66">
        <v>30825.11</v>
      </c>
      <c r="BT128" s="40">
        <v>32288.58</v>
      </c>
      <c r="BU128" s="40">
        <v>29941.89</v>
      </c>
      <c r="BV128" s="40">
        <v>33080.99</v>
      </c>
      <c r="BW128" s="39">
        <v>32193.76</v>
      </c>
      <c r="BX128" s="39">
        <v>31593.03</v>
      </c>
      <c r="BY128" s="40">
        <v>30421.6</v>
      </c>
      <c r="BZ128" s="39">
        <v>28860.64</v>
      </c>
      <c r="CA128" s="40">
        <v>33072.81</v>
      </c>
      <c r="CB128" s="40">
        <v>30197.75</v>
      </c>
      <c r="CC128" s="71">
        <v>31924.98</v>
      </c>
      <c r="CD128" s="71">
        <v>31653.06</v>
      </c>
      <c r="CE128" s="71">
        <v>32448.39</v>
      </c>
      <c r="CF128" s="71">
        <v>31079.53</v>
      </c>
      <c r="CG128" s="106">
        <v>30792.14</v>
      </c>
      <c r="CH128" s="106">
        <v>33950.24</v>
      </c>
      <c r="CI128" s="106">
        <v>31656.09</v>
      </c>
      <c r="CJ128" s="106">
        <v>36566.52</v>
      </c>
      <c r="CK128" s="71">
        <v>31694.44</v>
      </c>
      <c r="CL128" s="71">
        <v>30812.21</v>
      </c>
      <c r="CM128" s="106">
        <v>34827.43</v>
      </c>
      <c r="CN128" s="71">
        <v>32694.92</v>
      </c>
      <c r="CO128" s="111">
        <v>32882.23</v>
      </c>
      <c r="CP128" s="111">
        <v>33803.28</v>
      </c>
      <c r="CQ128" s="111">
        <v>33941.1</v>
      </c>
      <c r="CR128" s="115">
        <v>34198.21</v>
      </c>
      <c r="CS128" s="111">
        <v>33313.87</v>
      </c>
      <c r="CT128" s="111">
        <v>34436.94</v>
      </c>
      <c r="CU128" s="111">
        <v>31232.39</v>
      </c>
      <c r="CV128" s="111">
        <v>36365.54</v>
      </c>
      <c r="CW128" s="119">
        <v>33555.39</v>
      </c>
      <c r="CX128" s="111">
        <v>31396.7</v>
      </c>
      <c r="CY128" s="111">
        <v>35459.5</v>
      </c>
      <c r="CZ128" s="119">
        <v>34123.38</v>
      </c>
      <c r="DA128" s="126">
        <v>41196.16</v>
      </c>
      <c r="DB128" s="128">
        <v>40512.95</v>
      </c>
      <c r="DC128" s="126">
        <v>40255.86</v>
      </c>
      <c r="DD128" s="98">
        <v>34500.46</v>
      </c>
      <c r="DE128" s="98">
        <v>35839.67</v>
      </c>
      <c r="DF128" s="126">
        <v>35041.94</v>
      </c>
      <c r="DG128" s="98">
        <v>35035.78</v>
      </c>
      <c r="DH128" s="98">
        <v>36491.22</v>
      </c>
      <c r="DI128" s="98">
        <v>34918.71</v>
      </c>
      <c r="DJ128" s="126">
        <v>33575.75</v>
      </c>
      <c r="DK128" s="126">
        <v>38177.75</v>
      </c>
      <c r="DL128" s="98">
        <v>34479.53</v>
      </c>
      <c r="DM128" s="138">
        <v>38812.77</v>
      </c>
      <c r="DN128" s="137">
        <v>37205.51</v>
      </c>
      <c r="DO128" s="142">
        <v>37209.32</v>
      </c>
      <c r="DP128" s="137">
        <v>38069.06</v>
      </c>
      <c r="DQ128" s="142">
        <v>37332.47</v>
      </c>
      <c r="DR128" s="138">
        <v>37855.73</v>
      </c>
      <c r="DS128" s="142">
        <v>37799.47</v>
      </c>
      <c r="DT128" s="145">
        <v>38302.81</v>
      </c>
      <c r="DU128" s="145">
        <v>38506.15</v>
      </c>
      <c r="DV128" s="137">
        <v>37222.95</v>
      </c>
      <c r="DW128" s="145">
        <v>39163.95</v>
      </c>
      <c r="DX128" s="137">
        <v>38385.03</v>
      </c>
      <c r="DY128" s="143">
        <f t="shared" si="4"/>
        <v>-778.9199999999983</v>
      </c>
      <c r="DZ128" s="34">
        <f t="shared" si="5"/>
        <v>-0.020292285820800407</v>
      </c>
    </row>
    <row r="129" spans="1:130" ht="12.75">
      <c r="A129">
        <v>933</v>
      </c>
      <c r="B129" s="4" t="s">
        <v>251</v>
      </c>
      <c r="C129" s="5" t="s">
        <v>252</v>
      </c>
      <c r="D129" s="6">
        <v>160735.4686314041</v>
      </c>
      <c r="E129" s="7">
        <v>139741.29</v>
      </c>
      <c r="F129" s="7">
        <v>131992.89</v>
      </c>
      <c r="G129" s="7">
        <v>158370.26</v>
      </c>
      <c r="H129" s="7">
        <v>138294.97</v>
      </c>
      <c r="I129" s="7">
        <v>146632.82</v>
      </c>
      <c r="J129" s="7">
        <v>150413.04</v>
      </c>
      <c r="K129" s="7">
        <v>147663.28</v>
      </c>
      <c r="L129" s="7">
        <v>128830.43</v>
      </c>
      <c r="M129" s="17">
        <v>151391.93</v>
      </c>
      <c r="N129" s="17">
        <v>140846.33</v>
      </c>
      <c r="O129" s="17">
        <v>97677.05</v>
      </c>
      <c r="P129" s="36">
        <v>164047.57</v>
      </c>
      <c r="Q129" s="38">
        <v>179402.69</v>
      </c>
      <c r="R129" s="39">
        <v>138120.63</v>
      </c>
      <c r="S129" s="39">
        <v>153027.2</v>
      </c>
      <c r="T129" s="40">
        <v>145001.47</v>
      </c>
      <c r="U129" s="41">
        <v>60893.86</v>
      </c>
      <c r="V129" s="39">
        <v>235117.04</v>
      </c>
      <c r="W129" s="42">
        <v>148405.43</v>
      </c>
      <c r="X129" s="43">
        <v>148094.39</v>
      </c>
      <c r="Y129" s="39">
        <v>145405.58000000002</v>
      </c>
      <c r="Z129" s="40">
        <v>149959.18</v>
      </c>
      <c r="AA129" s="40">
        <v>151102.01</v>
      </c>
      <c r="AB129" s="39">
        <v>156101.6</v>
      </c>
      <c r="AC129" s="44">
        <v>147946.46</v>
      </c>
      <c r="AD129" s="44">
        <v>139898.8</v>
      </c>
      <c r="AE129" s="45">
        <v>158646.66</v>
      </c>
      <c r="AF129" s="46">
        <v>146445.15</v>
      </c>
      <c r="AG129" s="44">
        <v>152146.37</v>
      </c>
      <c r="AH129" s="44">
        <v>147866.41</v>
      </c>
      <c r="AI129" s="46">
        <v>158534.45</v>
      </c>
      <c r="AJ129" s="45">
        <v>148874.29</v>
      </c>
      <c r="AK129" s="45">
        <v>153289.64</v>
      </c>
      <c r="AL129" s="46">
        <v>154740.67</v>
      </c>
      <c r="AM129" s="46">
        <v>145705.94</v>
      </c>
      <c r="AN129" s="57">
        <v>137131.75</v>
      </c>
      <c r="AO129" s="57">
        <v>165760.88</v>
      </c>
      <c r="AP129" s="57">
        <v>146409.95</v>
      </c>
      <c r="AQ129" s="57">
        <v>162463.8</v>
      </c>
      <c r="AR129" s="57">
        <v>152235.84</v>
      </c>
      <c r="AS129" s="60">
        <v>152966.76</v>
      </c>
      <c r="AT129" s="62">
        <v>150491.86</v>
      </c>
      <c r="AU129" s="63">
        <v>153868.48</v>
      </c>
      <c r="AV129" s="60">
        <v>155566.13</v>
      </c>
      <c r="AW129" s="63">
        <v>153296.78</v>
      </c>
      <c r="AX129" s="64">
        <v>150856.95</v>
      </c>
      <c r="AY129" s="60">
        <v>169444.79</v>
      </c>
      <c r="AZ129" s="65">
        <v>161616.94</v>
      </c>
      <c r="BA129" s="66">
        <v>153667.12</v>
      </c>
      <c r="BB129" s="39">
        <v>150881.45</v>
      </c>
      <c r="BC129" s="40">
        <v>165338.29</v>
      </c>
      <c r="BD129" s="39">
        <v>153901.13</v>
      </c>
      <c r="BE129" s="40">
        <v>159645.47</v>
      </c>
      <c r="BF129" s="67">
        <v>161696.4</v>
      </c>
      <c r="BG129" s="40">
        <v>155351.39</v>
      </c>
      <c r="BH129" s="39">
        <v>160605.71</v>
      </c>
      <c r="BI129" s="39">
        <v>157879.31</v>
      </c>
      <c r="BJ129" s="40">
        <v>160949.94</v>
      </c>
      <c r="BK129" s="39">
        <v>159238.27</v>
      </c>
      <c r="BL129" s="40">
        <v>166831.13</v>
      </c>
      <c r="BM129" s="40">
        <v>166594.44</v>
      </c>
      <c r="BN129" s="3">
        <v>148393.03</v>
      </c>
      <c r="BO129" s="40">
        <v>184592.96</v>
      </c>
      <c r="BP129" s="39">
        <v>158728.3</v>
      </c>
      <c r="BQ129" s="98">
        <v>161981.67</v>
      </c>
      <c r="BR129" s="40">
        <v>117804.16</v>
      </c>
      <c r="BS129" s="66">
        <v>124694.37</v>
      </c>
      <c r="BT129" s="40">
        <v>130614.47</v>
      </c>
      <c r="BU129" s="40">
        <v>121121.62</v>
      </c>
      <c r="BV129" s="40">
        <v>133819.99</v>
      </c>
      <c r="BW129" s="39">
        <v>130230.91</v>
      </c>
      <c r="BX129" s="39">
        <v>127800.86</v>
      </c>
      <c r="BY129" s="40">
        <v>123062.13</v>
      </c>
      <c r="BZ129" s="39">
        <v>116747.75</v>
      </c>
      <c r="CA129" s="40">
        <v>133786.9</v>
      </c>
      <c r="CB129" s="40">
        <v>122156.64</v>
      </c>
      <c r="CC129" s="71">
        <v>129143.66</v>
      </c>
      <c r="CD129" s="71">
        <v>128043.68</v>
      </c>
      <c r="CE129" s="71">
        <v>131260.97</v>
      </c>
      <c r="CF129" s="71">
        <v>125723.64</v>
      </c>
      <c r="CG129" s="106">
        <v>124561.08</v>
      </c>
      <c r="CH129" s="106">
        <v>137336.29</v>
      </c>
      <c r="CI129" s="106">
        <v>128055.97</v>
      </c>
      <c r="CJ129" s="106">
        <v>147919.74</v>
      </c>
      <c r="CK129" s="71">
        <v>128211.11</v>
      </c>
      <c r="CL129" s="71">
        <v>124642.3</v>
      </c>
      <c r="CM129" s="106">
        <v>140884.72</v>
      </c>
      <c r="CN129" s="71">
        <v>132258.24</v>
      </c>
      <c r="CO129" s="111">
        <v>133015.93</v>
      </c>
      <c r="CP129" s="111">
        <v>136741.82</v>
      </c>
      <c r="CQ129" s="111">
        <v>137299.33</v>
      </c>
      <c r="CR129" s="115">
        <v>138339.41</v>
      </c>
      <c r="CS129" s="111">
        <v>134762.05</v>
      </c>
      <c r="CT129" s="111">
        <v>139305.13</v>
      </c>
      <c r="CU129" s="111">
        <v>126341.99</v>
      </c>
      <c r="CV129" s="111">
        <v>147106.72</v>
      </c>
      <c r="CW129" s="119">
        <v>135739.05</v>
      </c>
      <c r="CX129" s="111">
        <v>127006.65</v>
      </c>
      <c r="CY129" s="111">
        <v>143441.61</v>
      </c>
      <c r="CZ129" s="119">
        <v>138036.69</v>
      </c>
      <c r="DA129" s="126">
        <v>166647.65</v>
      </c>
      <c r="DB129" s="128">
        <v>163883.92</v>
      </c>
      <c r="DC129" s="126">
        <v>162843.95</v>
      </c>
      <c r="DD129" s="98">
        <v>139562.07</v>
      </c>
      <c r="DE129" s="98">
        <v>144979.5</v>
      </c>
      <c r="DF129" s="126">
        <v>141752.44</v>
      </c>
      <c r="DG129" s="98">
        <v>141727.56</v>
      </c>
      <c r="DH129" s="98">
        <v>147615.12</v>
      </c>
      <c r="DI129" s="98">
        <v>141253.97</v>
      </c>
      <c r="DJ129" s="126">
        <v>135821.42</v>
      </c>
      <c r="DK129" s="126">
        <v>154437.5</v>
      </c>
      <c r="DL129" s="98">
        <v>139477.37</v>
      </c>
      <c r="DM129" s="138">
        <v>157006.29</v>
      </c>
      <c r="DN129" s="137">
        <v>158062.09</v>
      </c>
      <c r="DO129" s="142">
        <v>158078.26</v>
      </c>
      <c r="DP129" s="137">
        <v>161730.76</v>
      </c>
      <c r="DQ129" s="142">
        <v>158601.42</v>
      </c>
      <c r="DR129" s="138">
        <v>160824.4</v>
      </c>
      <c r="DS129" s="142">
        <v>160585.41</v>
      </c>
      <c r="DT129" s="145">
        <v>162723.79</v>
      </c>
      <c r="DU129" s="145">
        <v>163587.63</v>
      </c>
      <c r="DV129" s="137">
        <v>158136.19</v>
      </c>
      <c r="DW129" s="145">
        <v>166382.23</v>
      </c>
      <c r="DX129" s="137">
        <v>163073.08</v>
      </c>
      <c r="DY129" s="143">
        <f t="shared" si="4"/>
        <v>-3309.1500000000233</v>
      </c>
      <c r="DZ129" s="34">
        <f t="shared" si="5"/>
        <v>-0.020292435759476816</v>
      </c>
    </row>
    <row r="130" spans="1:130" ht="12.75">
      <c r="A130">
        <v>933</v>
      </c>
      <c r="B130" s="4" t="s">
        <v>253</v>
      </c>
      <c r="C130" s="5" t="s">
        <v>254</v>
      </c>
      <c r="D130" s="6">
        <v>10416.568873483679</v>
      </c>
      <c r="E130" s="7">
        <v>9056.02</v>
      </c>
      <c r="F130" s="7">
        <v>8553.880000000001</v>
      </c>
      <c r="G130" s="7">
        <v>10263.29</v>
      </c>
      <c r="H130" s="7">
        <v>8962.29</v>
      </c>
      <c r="I130" s="7">
        <v>9502.630000000001</v>
      </c>
      <c r="J130" s="7">
        <v>9747.61</v>
      </c>
      <c r="K130" s="7">
        <v>9569.41</v>
      </c>
      <c r="L130" s="7">
        <v>8348.42</v>
      </c>
      <c r="M130" s="17">
        <v>9811.05</v>
      </c>
      <c r="N130" s="17">
        <v>9127.63</v>
      </c>
      <c r="O130" s="17">
        <v>6330.02</v>
      </c>
      <c r="P130" s="36">
        <v>10631.21</v>
      </c>
      <c r="Q130" s="38">
        <v>11626.31</v>
      </c>
      <c r="R130" s="39">
        <v>8951</v>
      </c>
      <c r="S130" s="39">
        <v>9917.03</v>
      </c>
      <c r="T130" s="40">
        <v>9396.92</v>
      </c>
      <c r="U130" s="41">
        <v>3946.27</v>
      </c>
      <c r="V130" s="39">
        <v>15236.91</v>
      </c>
      <c r="W130" s="42">
        <v>9617.51</v>
      </c>
      <c r="X130" s="43">
        <v>9597.36</v>
      </c>
      <c r="Y130" s="39">
        <v>9423.11</v>
      </c>
      <c r="Z130" s="40">
        <v>9718.210000000001</v>
      </c>
      <c r="AA130" s="40">
        <v>9792.27</v>
      </c>
      <c r="AB130" s="39">
        <v>10116.27</v>
      </c>
      <c r="AC130" s="44">
        <v>9587.77</v>
      </c>
      <c r="AD130" s="44">
        <v>9066.23</v>
      </c>
      <c r="AE130" s="45">
        <v>10281.2</v>
      </c>
      <c r="AF130" s="46">
        <v>9490.47</v>
      </c>
      <c r="AG130" s="44">
        <v>9859.95</v>
      </c>
      <c r="AH130" s="44">
        <v>9582.57</v>
      </c>
      <c r="AI130" s="46">
        <v>10273.41</v>
      </c>
      <c r="AJ130" s="45">
        <v>9647.9</v>
      </c>
      <c r="AK130" s="45">
        <v>9934.03</v>
      </c>
      <c r="AL130" s="46">
        <v>10028.07</v>
      </c>
      <c r="AM130" s="46">
        <v>9442.57</v>
      </c>
      <c r="AN130" s="57">
        <v>8886.91</v>
      </c>
      <c r="AO130" s="57">
        <v>10742.24</v>
      </c>
      <c r="AP130" s="57">
        <v>9488.19</v>
      </c>
      <c r="AQ130" s="57">
        <v>10528.57</v>
      </c>
      <c r="AR130" s="57">
        <v>9865.74</v>
      </c>
      <c r="AS130" s="60">
        <v>9913.11</v>
      </c>
      <c r="AT130" s="62">
        <v>9752.72</v>
      </c>
      <c r="AU130" s="63">
        <v>9971.54</v>
      </c>
      <c r="AV130" s="60">
        <v>10081.56</v>
      </c>
      <c r="AW130" s="63">
        <v>9934.5</v>
      </c>
      <c r="AX130" s="64">
        <v>9776.38</v>
      </c>
      <c r="AY130" s="60">
        <v>10980.98</v>
      </c>
      <c r="AZ130" s="65">
        <v>10473.69</v>
      </c>
      <c r="BA130" s="66">
        <v>9958.5</v>
      </c>
      <c r="BB130" s="39">
        <v>9777.96</v>
      </c>
      <c r="BC130" s="40">
        <v>10714.85</v>
      </c>
      <c r="BD130" s="39">
        <v>9973.66</v>
      </c>
      <c r="BE130" s="40">
        <v>10345.92</v>
      </c>
      <c r="BF130" s="67">
        <v>10478.83</v>
      </c>
      <c r="BG130" s="40">
        <v>10067.65</v>
      </c>
      <c r="BH130" s="39">
        <v>10408.15</v>
      </c>
      <c r="BI130" s="39">
        <v>10231.46</v>
      </c>
      <c r="BJ130" s="40">
        <v>10430.46</v>
      </c>
      <c r="BK130" s="39">
        <v>10319.54</v>
      </c>
      <c r="BL130" s="40">
        <v>10811.59</v>
      </c>
      <c r="BM130" s="40">
        <v>10796.25</v>
      </c>
      <c r="BN130" s="3">
        <v>9616.7</v>
      </c>
      <c r="BO130" s="40">
        <v>11962.66</v>
      </c>
      <c r="BP130" s="39">
        <v>10286.48</v>
      </c>
      <c r="BQ130" s="98">
        <v>10497.32</v>
      </c>
      <c r="BR130" s="40">
        <v>7323.82</v>
      </c>
      <c r="BS130" s="66">
        <v>7752.18</v>
      </c>
      <c r="BT130" s="40">
        <v>8120.23</v>
      </c>
      <c r="BU130" s="40">
        <v>7530.07</v>
      </c>
      <c r="BV130" s="40">
        <v>8319.52</v>
      </c>
      <c r="BW130" s="39">
        <v>8096.39</v>
      </c>
      <c r="BX130" s="39">
        <v>7945.31</v>
      </c>
      <c r="BY130" s="40">
        <v>7650.71</v>
      </c>
      <c r="BZ130" s="39">
        <v>7258.14</v>
      </c>
      <c r="CA130" s="40">
        <v>8317.46</v>
      </c>
      <c r="CB130" s="40">
        <v>7594.41</v>
      </c>
      <c r="CC130" s="71">
        <v>8028.79</v>
      </c>
      <c r="CD130" s="71">
        <v>7960.4</v>
      </c>
      <c r="CE130" s="71">
        <v>8160.43</v>
      </c>
      <c r="CF130" s="71">
        <v>7816.17</v>
      </c>
      <c r="CG130" s="106">
        <v>7743.9</v>
      </c>
      <c r="CH130" s="106">
        <v>8538.12</v>
      </c>
      <c r="CI130" s="106">
        <v>7961.17</v>
      </c>
      <c r="CJ130" s="106">
        <v>9196.09</v>
      </c>
      <c r="CK130" s="71">
        <v>7970.82</v>
      </c>
      <c r="CL130" s="71">
        <v>7748.94</v>
      </c>
      <c r="CM130" s="106">
        <v>8758.73</v>
      </c>
      <c r="CN130" s="71">
        <v>8302.43</v>
      </c>
      <c r="CO130" s="111">
        <v>8269.53</v>
      </c>
      <c r="CP130" s="111">
        <v>8501.17</v>
      </c>
      <c r="CQ130" s="111">
        <v>8535.83</v>
      </c>
      <c r="CR130" s="115">
        <v>8600.47</v>
      </c>
      <c r="CS130" s="111">
        <v>8378.08</v>
      </c>
      <c r="CT130" s="111">
        <v>8660.52</v>
      </c>
      <c r="CU130" s="111">
        <v>7854.62</v>
      </c>
      <c r="CV130" s="111">
        <v>9145.54</v>
      </c>
      <c r="CW130" s="119">
        <v>8438.81</v>
      </c>
      <c r="CX130" s="111">
        <v>7895.92</v>
      </c>
      <c r="CY130" s="111">
        <v>8917.67</v>
      </c>
      <c r="CZ130" s="119">
        <v>8581.65</v>
      </c>
      <c r="DA130" s="126">
        <v>10360.4</v>
      </c>
      <c r="DB130" s="128">
        <v>10188.57</v>
      </c>
      <c r="DC130" s="126">
        <v>10123.91</v>
      </c>
      <c r="DD130" s="98">
        <v>8676.49</v>
      </c>
      <c r="DE130" s="98">
        <v>9013.28</v>
      </c>
      <c r="DF130" s="126">
        <v>8812.67</v>
      </c>
      <c r="DG130" s="98">
        <v>8811.11</v>
      </c>
      <c r="DH130" s="98">
        <v>9177.14</v>
      </c>
      <c r="DI130" s="98">
        <v>8781.67</v>
      </c>
      <c r="DJ130" s="126">
        <v>8443.93</v>
      </c>
      <c r="DK130" s="126">
        <v>9601.28</v>
      </c>
      <c r="DL130" s="98">
        <v>8671.23</v>
      </c>
      <c r="DM130" s="138">
        <v>9760.98</v>
      </c>
      <c r="DN130" s="137">
        <v>9427.68</v>
      </c>
      <c r="DO130" s="142">
        <v>9428.64</v>
      </c>
      <c r="DP130" s="137">
        <v>9646.5</v>
      </c>
      <c r="DQ130" s="142">
        <v>9459.85</v>
      </c>
      <c r="DR130" s="138">
        <v>9592.44</v>
      </c>
      <c r="DS130" s="142">
        <v>9578.19</v>
      </c>
      <c r="DT130" s="145">
        <v>9705.73</v>
      </c>
      <c r="DU130" s="145">
        <v>9757.26</v>
      </c>
      <c r="DV130" s="137">
        <v>9432.11</v>
      </c>
      <c r="DW130" s="145">
        <v>9923.94</v>
      </c>
      <c r="DX130" s="137">
        <v>9726.57</v>
      </c>
      <c r="DY130" s="143">
        <f t="shared" si="4"/>
        <v>-197.3700000000008</v>
      </c>
      <c r="DZ130" s="34">
        <f t="shared" si="5"/>
        <v>-0.020291839774967003</v>
      </c>
    </row>
    <row r="131" spans="1:130" ht="12.75">
      <c r="A131">
        <v>933</v>
      </c>
      <c r="B131" s="4" t="s">
        <v>255</v>
      </c>
      <c r="C131" s="5" t="s">
        <v>256</v>
      </c>
      <c r="D131" s="6">
        <v>4732.181977544294</v>
      </c>
      <c r="E131" s="7">
        <v>4114.09</v>
      </c>
      <c r="F131" s="7">
        <v>3885.9700000000003</v>
      </c>
      <c r="G131" s="7">
        <v>4662.54</v>
      </c>
      <c r="H131" s="7">
        <v>4071.51</v>
      </c>
      <c r="I131" s="7">
        <v>4317</v>
      </c>
      <c r="J131" s="7">
        <v>4428.28</v>
      </c>
      <c r="K131" s="7">
        <v>4347.32</v>
      </c>
      <c r="L131" s="7">
        <v>3792.63</v>
      </c>
      <c r="M131" s="17">
        <v>4457.1</v>
      </c>
      <c r="N131" s="17">
        <v>4146.64</v>
      </c>
      <c r="O131" s="17">
        <v>2875.68</v>
      </c>
      <c r="P131" s="36">
        <v>4829.68</v>
      </c>
      <c r="Q131" s="38">
        <v>5281.74</v>
      </c>
      <c r="R131" s="39">
        <v>4066.37</v>
      </c>
      <c r="S131" s="39">
        <v>4505.25</v>
      </c>
      <c r="T131" s="40">
        <v>4268.95</v>
      </c>
      <c r="U131" s="41">
        <v>1792.75</v>
      </c>
      <c r="V131" s="39">
        <v>6922.02</v>
      </c>
      <c r="W131" s="42">
        <v>4369.18</v>
      </c>
      <c r="X131" s="43">
        <v>4360.01</v>
      </c>
      <c r="Y131" s="39">
        <v>4280.85</v>
      </c>
      <c r="Z131" s="40">
        <v>4414.91</v>
      </c>
      <c r="AA131" s="40">
        <v>4448.56</v>
      </c>
      <c r="AB131" s="39">
        <v>4595.75</v>
      </c>
      <c r="AC131" s="44">
        <v>4355.65</v>
      </c>
      <c r="AD131" s="44">
        <v>4118.74</v>
      </c>
      <c r="AE131" s="45">
        <v>4670.67</v>
      </c>
      <c r="AF131" s="46">
        <v>4311.45</v>
      </c>
      <c r="AG131" s="44">
        <v>4479.31</v>
      </c>
      <c r="AH131" s="44">
        <v>4353.3</v>
      </c>
      <c r="AI131" s="46">
        <v>4667.13</v>
      </c>
      <c r="AJ131" s="45">
        <v>4382.98</v>
      </c>
      <c r="AK131" s="45">
        <v>4512.97</v>
      </c>
      <c r="AL131" s="46">
        <v>4555.69</v>
      </c>
      <c r="AM131" s="46">
        <v>4289.69</v>
      </c>
      <c r="AN131" s="57">
        <v>4037.27</v>
      </c>
      <c r="AO131" s="57">
        <v>4880.13</v>
      </c>
      <c r="AP131" s="57">
        <v>4310.43</v>
      </c>
      <c r="AQ131" s="57">
        <v>4783.07</v>
      </c>
      <c r="AR131" s="57">
        <v>4481.94</v>
      </c>
      <c r="AS131" s="60">
        <v>4503.47</v>
      </c>
      <c r="AT131" s="62">
        <v>4430.6</v>
      </c>
      <c r="AU131" s="63">
        <v>4530</v>
      </c>
      <c r="AV131" s="60">
        <v>4579.99</v>
      </c>
      <c r="AW131" s="63">
        <v>4513.17</v>
      </c>
      <c r="AX131" s="64">
        <v>4441.35</v>
      </c>
      <c r="AY131" s="60">
        <v>4988.58</v>
      </c>
      <c r="AZ131" s="65">
        <v>4758.12</v>
      </c>
      <c r="BA131" s="66">
        <v>4524.07</v>
      </c>
      <c r="BB131" s="39">
        <v>4442.07</v>
      </c>
      <c r="BC131" s="40">
        <v>4867.68</v>
      </c>
      <c r="BD131" s="39">
        <v>4530.96</v>
      </c>
      <c r="BE131" s="40">
        <v>4700.09</v>
      </c>
      <c r="BF131" s="67">
        <v>4760.47</v>
      </c>
      <c r="BG131" s="40">
        <v>4573.66</v>
      </c>
      <c r="BH131" s="39">
        <v>4728.36</v>
      </c>
      <c r="BI131" s="39">
        <v>4648.1</v>
      </c>
      <c r="BJ131" s="40">
        <v>4738.5</v>
      </c>
      <c r="BK131" s="39">
        <v>4688.11</v>
      </c>
      <c r="BL131" s="40">
        <v>4911.65</v>
      </c>
      <c r="BM131" s="40">
        <v>4904.68</v>
      </c>
      <c r="BN131" s="3">
        <v>4368.82</v>
      </c>
      <c r="BO131" s="40">
        <v>5434.57</v>
      </c>
      <c r="BP131" s="39">
        <v>4673.1</v>
      </c>
      <c r="BQ131" s="98">
        <v>4768.87</v>
      </c>
      <c r="BR131" s="40">
        <v>9433.59</v>
      </c>
      <c r="BS131" s="66">
        <v>9985.35</v>
      </c>
      <c r="BT131" s="40">
        <v>10459.42</v>
      </c>
      <c r="BU131" s="40">
        <v>9699.25</v>
      </c>
      <c r="BV131" s="40">
        <v>10716.11</v>
      </c>
      <c r="BW131" s="39">
        <v>10428.71</v>
      </c>
      <c r="BX131" s="39">
        <v>10234.11</v>
      </c>
      <c r="BY131" s="40">
        <v>9854.64</v>
      </c>
      <c r="BZ131" s="39">
        <v>9348.99</v>
      </c>
      <c r="CA131" s="40">
        <v>10713.46</v>
      </c>
      <c r="CB131" s="40">
        <v>9782.12</v>
      </c>
      <c r="CC131" s="71">
        <v>10341.64</v>
      </c>
      <c r="CD131" s="71">
        <v>10253.56</v>
      </c>
      <c r="CE131" s="71">
        <v>10511.2</v>
      </c>
      <c r="CF131" s="71">
        <v>10067.77</v>
      </c>
      <c r="CG131" s="106">
        <v>9974.67</v>
      </c>
      <c r="CH131" s="106">
        <v>10997.7</v>
      </c>
      <c r="CI131" s="106">
        <v>10254.55</v>
      </c>
      <c r="CJ131" s="106">
        <v>11845.21</v>
      </c>
      <c r="CK131" s="71">
        <v>10266.96</v>
      </c>
      <c r="CL131" s="71">
        <v>9981.18</v>
      </c>
      <c r="CM131" s="106">
        <v>11281.85</v>
      </c>
      <c r="CN131" s="71">
        <v>10591.05</v>
      </c>
      <c r="CO131" s="111">
        <v>10651.73</v>
      </c>
      <c r="CP131" s="111">
        <v>10950.09</v>
      </c>
      <c r="CQ131" s="111">
        <v>10994.73</v>
      </c>
      <c r="CR131" s="115">
        <v>11078.03</v>
      </c>
      <c r="CS131" s="111">
        <v>10791.55</v>
      </c>
      <c r="CT131" s="111">
        <v>11155.36</v>
      </c>
      <c r="CU131" s="111">
        <v>10117.28</v>
      </c>
      <c r="CV131" s="111">
        <v>11780.09</v>
      </c>
      <c r="CW131" s="119">
        <v>10869.79</v>
      </c>
      <c r="CX131" s="111">
        <v>10170.52</v>
      </c>
      <c r="CY131" s="111">
        <v>11486.6</v>
      </c>
      <c r="CZ131" s="119">
        <v>11053.78</v>
      </c>
      <c r="DA131" s="126">
        <v>13344.9</v>
      </c>
      <c r="DB131" s="128">
        <v>13123.6</v>
      </c>
      <c r="DC131" s="126">
        <v>13040.31</v>
      </c>
      <c r="DD131" s="98">
        <v>11175.94</v>
      </c>
      <c r="DE131" s="98">
        <v>11609.77</v>
      </c>
      <c r="DF131" s="126">
        <v>11351.34</v>
      </c>
      <c r="DG131" s="98">
        <v>11349.36</v>
      </c>
      <c r="DH131" s="98">
        <v>11820.81</v>
      </c>
      <c r="DI131" s="98">
        <v>11311.42</v>
      </c>
      <c r="DJ131" s="126">
        <v>10876.41</v>
      </c>
      <c r="DK131" s="126">
        <v>12367.16</v>
      </c>
      <c r="DL131" s="98">
        <v>11169.14</v>
      </c>
      <c r="DM131" s="138">
        <v>12572.83</v>
      </c>
      <c r="DN131" s="137">
        <v>12122.95</v>
      </c>
      <c r="DO131" s="142">
        <v>12124.19</v>
      </c>
      <c r="DP131" s="137">
        <v>12404.33</v>
      </c>
      <c r="DQ131" s="142">
        <v>12164.31</v>
      </c>
      <c r="DR131" s="138">
        <v>12334.81</v>
      </c>
      <c r="DS131" s="142">
        <v>12316.48</v>
      </c>
      <c r="DT131" s="145">
        <v>12480.49</v>
      </c>
      <c r="DU131" s="145">
        <v>12546.73</v>
      </c>
      <c r="DV131" s="137">
        <v>12128.62</v>
      </c>
      <c r="DW131" s="145">
        <v>12761.08</v>
      </c>
      <c r="DX131" s="137">
        <v>12507.28</v>
      </c>
      <c r="DY131" s="143">
        <f t="shared" si="4"/>
        <v>-253.79999999999927</v>
      </c>
      <c r="DZ131" s="34">
        <f t="shared" si="5"/>
        <v>-0.020292181833300227</v>
      </c>
    </row>
    <row r="132" spans="1:131" ht="13.5" thickBot="1">
      <c r="A132" s="22" t="s">
        <v>257</v>
      </c>
      <c r="B132" s="23"/>
      <c r="C132" s="24"/>
      <c r="D132" s="25">
        <f aca="true" t="shared" si="6" ref="D132:AI132">SUM(D6:D131)</f>
        <v>2335594.3161018854</v>
      </c>
      <c r="E132" s="26">
        <f t="shared" si="6"/>
        <v>2098250.9400000004</v>
      </c>
      <c r="F132" s="26">
        <f t="shared" si="6"/>
        <v>1981831.1700000006</v>
      </c>
      <c r="G132" s="26">
        <f t="shared" si="6"/>
        <v>2377878.9700000007</v>
      </c>
      <c r="H132" s="26">
        <f t="shared" si="6"/>
        <v>2076454.88</v>
      </c>
      <c r="I132" s="27">
        <f t="shared" si="6"/>
        <v>2201645.1199999996</v>
      </c>
      <c r="J132" s="27">
        <f t="shared" si="6"/>
        <v>2259203.86</v>
      </c>
      <c r="K132" s="27">
        <f t="shared" si="6"/>
        <v>2217197.0399999996</v>
      </c>
      <c r="L132" s="27">
        <f t="shared" si="6"/>
        <v>1934235.5999999999</v>
      </c>
      <c r="M132" s="27">
        <f t="shared" si="6"/>
        <v>2273101.6200000006</v>
      </c>
      <c r="N132" s="27">
        <f t="shared" si="6"/>
        <v>2114762.7900000005</v>
      </c>
      <c r="O132" s="27">
        <f t="shared" si="6"/>
        <v>1466589.7499999998</v>
      </c>
      <c r="P132" s="27">
        <f t="shared" si="6"/>
        <v>2463121.9699999993</v>
      </c>
      <c r="Q132" s="12">
        <f t="shared" si="6"/>
        <v>2693674.2399999998</v>
      </c>
      <c r="R132" s="12">
        <f t="shared" si="6"/>
        <v>2073837.27</v>
      </c>
      <c r="S132" s="12">
        <f t="shared" si="6"/>
        <v>2297662.7</v>
      </c>
      <c r="T132" s="12">
        <f t="shared" si="6"/>
        <v>2177150.89</v>
      </c>
      <c r="U132" s="12">
        <f t="shared" si="6"/>
        <v>914301.9200000006</v>
      </c>
      <c r="V132" s="12">
        <f t="shared" si="6"/>
        <v>3531007.4599999995</v>
      </c>
      <c r="W132" s="12">
        <f t="shared" si="6"/>
        <v>2228260.3400000003</v>
      </c>
      <c r="X132" s="12">
        <f t="shared" si="6"/>
        <v>2223590.1699999995</v>
      </c>
      <c r="Y132" s="12">
        <f t="shared" si="6"/>
        <v>2183218.580000001</v>
      </c>
      <c r="Z132" s="12">
        <f t="shared" si="6"/>
        <v>2251589.3200000008</v>
      </c>
      <c r="AA132" s="12">
        <f t="shared" si="6"/>
        <v>2268748.5699999994</v>
      </c>
      <c r="AB132" s="12">
        <f t="shared" si="6"/>
        <v>2343823.7700000014</v>
      </c>
      <c r="AC132" s="12">
        <f t="shared" si="6"/>
        <v>2221448.8599999994</v>
      </c>
      <c r="AD132" s="12">
        <f t="shared" si="6"/>
        <v>2100535.860000001</v>
      </c>
      <c r="AE132" s="12">
        <f t="shared" si="6"/>
        <v>2382109.0100000002</v>
      </c>
      <c r="AF132" s="12">
        <f t="shared" si="6"/>
        <v>2198827.1999999997</v>
      </c>
      <c r="AG132" s="12">
        <f t="shared" si="6"/>
        <v>2284437.360000001</v>
      </c>
      <c r="AH132" s="12">
        <f t="shared" si="6"/>
        <v>2220247.0200000005</v>
      </c>
      <c r="AI132" s="12">
        <f t="shared" si="6"/>
        <v>2380232.11</v>
      </c>
      <c r="AJ132" s="12">
        <f aca="true" t="shared" si="7" ref="AJ132:BO132">SUM(AJ6:AJ131)</f>
        <v>2235300.099999999</v>
      </c>
      <c r="AK132" s="53">
        <f t="shared" si="7"/>
        <v>2301603.0700000003</v>
      </c>
      <c r="AL132" s="54">
        <f t="shared" si="7"/>
        <v>2323461.850000001</v>
      </c>
      <c r="AM132" s="54">
        <f t="shared" si="7"/>
        <v>2187808.2899999996</v>
      </c>
      <c r="AN132" s="54">
        <f t="shared" si="7"/>
        <v>2058989.61</v>
      </c>
      <c r="AO132" s="59">
        <f t="shared" si="7"/>
        <v>2488854.790000001</v>
      </c>
      <c r="AP132" s="59">
        <f t="shared" si="7"/>
        <v>2198298.7899999996</v>
      </c>
      <c r="AQ132" s="59">
        <f t="shared" si="7"/>
        <v>2439342.219999999</v>
      </c>
      <c r="AR132" s="59">
        <f t="shared" si="7"/>
        <v>2285772.6099999994</v>
      </c>
      <c r="AS132" s="61">
        <f t="shared" si="7"/>
        <v>2296747.12</v>
      </c>
      <c r="AT132" s="61">
        <f t="shared" si="7"/>
        <v>2260387.42</v>
      </c>
      <c r="AU132" s="61">
        <f t="shared" si="7"/>
        <v>2310302.1800000006</v>
      </c>
      <c r="AV132" s="61">
        <f t="shared" si="7"/>
        <v>2335783.9600000004</v>
      </c>
      <c r="AW132" s="61">
        <f t="shared" si="7"/>
        <v>2301790.329999999</v>
      </c>
      <c r="AX132" s="61">
        <f t="shared" si="7"/>
        <v>2265069.0999999996</v>
      </c>
      <c r="AY132" s="61">
        <f t="shared" si="7"/>
        <v>2544239.65</v>
      </c>
      <c r="AZ132" s="61">
        <f t="shared" si="7"/>
        <v>2426626.869999999</v>
      </c>
      <c r="BA132" s="61">
        <f t="shared" si="7"/>
        <v>2307262.889999999</v>
      </c>
      <c r="BB132" s="61">
        <f t="shared" si="7"/>
        <v>2265436.83</v>
      </c>
      <c r="BC132" s="61">
        <f t="shared" si="7"/>
        <v>2482509.64</v>
      </c>
      <c r="BD132" s="61">
        <f t="shared" si="7"/>
        <v>2310776.289999999</v>
      </c>
      <c r="BE132" s="61">
        <f t="shared" si="7"/>
        <v>2397025.7699999996</v>
      </c>
      <c r="BF132" s="61">
        <f t="shared" si="7"/>
        <v>2427819.8199999994</v>
      </c>
      <c r="BG132" s="61">
        <f t="shared" si="7"/>
        <v>2332631.5700000003</v>
      </c>
      <c r="BH132" s="61">
        <f t="shared" si="7"/>
        <v>2411523.66</v>
      </c>
      <c r="BI132" s="61">
        <f t="shared" si="7"/>
        <v>2370515.550000001</v>
      </c>
      <c r="BJ132" s="61">
        <f t="shared" si="7"/>
        <v>2416612.09</v>
      </c>
      <c r="BK132" s="61">
        <f t="shared" si="7"/>
        <v>2390919.9999999986</v>
      </c>
      <c r="BL132" s="61">
        <f t="shared" si="7"/>
        <v>2504916.279999999</v>
      </c>
      <c r="BM132" s="61">
        <f t="shared" si="7"/>
        <v>2501362.5000000005</v>
      </c>
      <c r="BN132" s="61">
        <f t="shared" si="7"/>
        <v>2228074.07</v>
      </c>
      <c r="BO132" s="61">
        <f t="shared" si="7"/>
        <v>2771612.639999999</v>
      </c>
      <c r="BP132" s="61">
        <f aca="true" t="shared" si="8" ref="BP132:CU132">SUM(BP6:BP131)</f>
        <v>2383334.7799999993</v>
      </c>
      <c r="BQ132" s="68">
        <f t="shared" si="8"/>
        <v>2432103.1199999996</v>
      </c>
      <c r="BR132" s="107">
        <f t="shared" si="8"/>
        <v>2348530.3199999994</v>
      </c>
      <c r="BS132" s="107">
        <f t="shared" si="8"/>
        <v>2485884.3899999997</v>
      </c>
      <c r="BT132" s="107">
        <f t="shared" si="8"/>
        <v>2603906.3499999996</v>
      </c>
      <c r="BU132" s="107">
        <f t="shared" si="8"/>
        <v>2414666.6</v>
      </c>
      <c r="BV132" s="107">
        <f t="shared" si="8"/>
        <v>2667818.9800000004</v>
      </c>
      <c r="BW132" s="107">
        <f t="shared" si="8"/>
        <v>2596267.9</v>
      </c>
      <c r="BX132" s="107">
        <f t="shared" si="8"/>
        <v>2547822.779999999</v>
      </c>
      <c r="BY132" s="107">
        <f t="shared" si="8"/>
        <v>2453352.41</v>
      </c>
      <c r="BZ132" s="107">
        <f t="shared" si="8"/>
        <v>2327461.86</v>
      </c>
      <c r="CA132" s="107">
        <f t="shared" si="8"/>
        <v>2667159.389999999</v>
      </c>
      <c r="CB132" s="107">
        <f t="shared" si="8"/>
        <v>2435292.510000001</v>
      </c>
      <c r="CC132" s="68">
        <f t="shared" si="8"/>
        <v>2574664.5999999996</v>
      </c>
      <c r="CD132" s="68">
        <f t="shared" si="8"/>
        <v>2552655.5499999993</v>
      </c>
      <c r="CE132" s="68">
        <f t="shared" si="8"/>
        <v>2616795.0800000005</v>
      </c>
      <c r="CF132" s="68">
        <f t="shared" si="8"/>
        <v>2506403.659999999</v>
      </c>
      <c r="CG132" s="68">
        <f t="shared" si="8"/>
        <v>2483227.1700000023</v>
      </c>
      <c r="CH132" s="68">
        <f t="shared" si="8"/>
        <v>2737911.4600000004</v>
      </c>
      <c r="CI132" s="68">
        <f t="shared" si="8"/>
        <v>2552900.74</v>
      </c>
      <c r="CJ132" s="68">
        <f t="shared" si="8"/>
        <v>2948901.2300000004</v>
      </c>
      <c r="CK132" s="68">
        <f t="shared" si="8"/>
        <v>2555993.4699999997</v>
      </c>
      <c r="CL132" s="68">
        <f t="shared" si="8"/>
        <v>2484846.330000001</v>
      </c>
      <c r="CM132" s="68">
        <f t="shared" si="8"/>
        <v>2808660.190000001</v>
      </c>
      <c r="CN132" s="68">
        <f t="shared" si="8"/>
        <v>2636756.3799999985</v>
      </c>
      <c r="CO132" s="112">
        <f t="shared" si="8"/>
        <v>2651781.630000001</v>
      </c>
      <c r="CP132" s="112">
        <f t="shared" si="8"/>
        <v>2726060.1700000004</v>
      </c>
      <c r="CQ132" s="114">
        <f t="shared" si="8"/>
        <v>2737174.6099999994</v>
      </c>
      <c r="CR132" s="114">
        <f t="shared" si="8"/>
        <v>2757909.2600000007</v>
      </c>
      <c r="CS132" s="114">
        <f t="shared" si="8"/>
        <v>2686591.6899999995</v>
      </c>
      <c r="CT132" s="114">
        <f t="shared" si="8"/>
        <v>2777161.7499999995</v>
      </c>
      <c r="CU132" s="114">
        <f t="shared" si="8"/>
        <v>2518731.16</v>
      </c>
      <c r="CV132" s="114">
        <f aca="true" t="shared" si="9" ref="CV132:DB132">SUM(CV6:CV131)</f>
        <v>2932692.6400000006</v>
      </c>
      <c r="CW132" s="114">
        <f t="shared" si="9"/>
        <v>2706068.9699999993</v>
      </c>
      <c r="CX132" s="114">
        <f t="shared" si="9"/>
        <v>2531981.51</v>
      </c>
      <c r="CY132" s="114">
        <f t="shared" si="9"/>
        <v>2859625.7199999993</v>
      </c>
      <c r="CZ132" s="114">
        <f t="shared" si="9"/>
        <v>2751874.2099999995</v>
      </c>
      <c r="DA132" s="125">
        <f t="shared" si="9"/>
        <v>3322257.55</v>
      </c>
      <c r="DB132" s="125">
        <f t="shared" si="9"/>
        <v>3267160.150000001</v>
      </c>
      <c r="DC132" s="129">
        <f aca="true" t="shared" si="10" ref="DC132:DH132">SUM(DC6:DC131)</f>
        <v>3247227.3</v>
      </c>
      <c r="DD132" s="129">
        <f t="shared" si="10"/>
        <v>2782284.07</v>
      </c>
      <c r="DE132" s="131">
        <f t="shared" si="10"/>
        <v>2890284.9699999997</v>
      </c>
      <c r="DF132" s="131">
        <f t="shared" si="10"/>
        <v>2825950.9699999993</v>
      </c>
      <c r="DG132" s="131">
        <f t="shared" si="10"/>
        <v>2825454.960000001</v>
      </c>
      <c r="DH132" s="131">
        <f t="shared" si="10"/>
        <v>2942828.200000001</v>
      </c>
      <c r="DI132" s="131">
        <f aca="true" t="shared" si="11" ref="DI132:DX132">SUM(DI6:DI131)</f>
        <v>2816013.4499999997</v>
      </c>
      <c r="DJ132" s="129">
        <f t="shared" si="11"/>
        <v>2707711.0700000008</v>
      </c>
      <c r="DK132" s="129">
        <f t="shared" si="11"/>
        <v>3078838.0999999996</v>
      </c>
      <c r="DL132" s="129">
        <f t="shared" si="11"/>
        <v>2780595.409999999</v>
      </c>
      <c r="DM132" s="139">
        <f t="shared" si="11"/>
        <v>3130048.789999998</v>
      </c>
      <c r="DN132" s="139">
        <f t="shared" si="11"/>
        <v>3155520.769999999</v>
      </c>
      <c r="DO132" s="139">
        <f t="shared" si="11"/>
        <v>3155843.4899999993</v>
      </c>
      <c r="DP132" s="139">
        <f t="shared" si="11"/>
        <v>3228761.4399999976</v>
      </c>
      <c r="DQ132" s="139">
        <f t="shared" si="11"/>
        <v>3166287.7899999986</v>
      </c>
      <c r="DR132" s="139">
        <f t="shared" si="11"/>
        <v>3210667.0800000005</v>
      </c>
      <c r="DS132" s="139">
        <f t="shared" si="11"/>
        <v>3205895.91</v>
      </c>
      <c r="DT132" s="139">
        <f t="shared" si="11"/>
        <v>3248586.09</v>
      </c>
      <c r="DU132" s="139">
        <f t="shared" si="11"/>
        <v>3265831.5099999993</v>
      </c>
      <c r="DV132" s="139">
        <f t="shared" si="11"/>
        <v>3157000.13</v>
      </c>
      <c r="DW132" s="139">
        <f t="shared" si="11"/>
        <v>3321622.4200000004</v>
      </c>
      <c r="DX132" s="139">
        <f t="shared" si="11"/>
        <v>3255559.379999999</v>
      </c>
      <c r="DY132" s="143">
        <f>DX132-DW132</f>
        <v>-66063.04000000143</v>
      </c>
      <c r="DZ132" s="34">
        <f>DY132/DX132</f>
        <v>-0.02029237752683886</v>
      </c>
      <c r="EA132" s="116" t="s">
        <v>273</v>
      </c>
    </row>
    <row r="133" spans="38:131" ht="13.5" thickTop="1">
      <c r="AL133" s="55"/>
      <c r="AM133" s="55"/>
      <c r="AN133" s="52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69"/>
      <c r="BR133" s="69"/>
      <c r="BS133" s="69"/>
      <c r="BT133" s="69"/>
      <c r="BU133" s="69"/>
      <c r="BV133" s="69"/>
      <c r="BW133" s="69"/>
      <c r="BX133" s="69"/>
      <c r="BY133" s="39"/>
      <c r="BZ133" s="39"/>
      <c r="CA133" s="39"/>
      <c r="CB133" s="39"/>
      <c r="CC133" s="39"/>
      <c r="CD133" s="39"/>
      <c r="CE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3"/>
      <c r="DK133" s="3"/>
      <c r="DL133" s="3"/>
      <c r="DM133" s="3"/>
      <c r="DN133" s="3"/>
      <c r="DO133" s="3"/>
      <c r="DP133" s="124"/>
      <c r="DQ133" s="124"/>
      <c r="DR133" s="124"/>
      <c r="DS133" s="124"/>
      <c r="DT133" s="124"/>
      <c r="DU133" s="124"/>
      <c r="DV133" s="124"/>
      <c r="DW133" s="124"/>
      <c r="DX133" s="124"/>
      <c r="DY133" s="130">
        <f>SUM(DY6:DY131)</f>
        <v>-66063.04000000002</v>
      </c>
      <c r="EA133" s="116" t="s">
        <v>273</v>
      </c>
    </row>
    <row r="134" spans="1:128" ht="12.75" customHeight="1">
      <c r="A134" s="37" t="s">
        <v>269</v>
      </c>
      <c r="B134" s="154" t="s">
        <v>271</v>
      </c>
      <c r="C134" s="154"/>
      <c r="D134" s="154"/>
      <c r="E134" s="154"/>
      <c r="F134" s="154"/>
      <c r="G134" s="154"/>
      <c r="H134" s="154"/>
      <c r="I134" s="154"/>
      <c r="J134" s="154"/>
      <c r="AL134" s="55"/>
      <c r="AM134" s="55"/>
      <c r="AN134" s="52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69"/>
      <c r="BR134" s="69"/>
      <c r="BS134" s="69"/>
      <c r="BT134" s="69"/>
      <c r="BU134" s="69"/>
      <c r="BV134" s="110"/>
      <c r="BW134" s="69"/>
      <c r="BX134" s="69"/>
      <c r="BY134" s="39"/>
      <c r="BZ134" s="39"/>
      <c r="CA134" s="39"/>
      <c r="CB134" s="39"/>
      <c r="CC134" s="39"/>
      <c r="CD134" s="39"/>
      <c r="CE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40"/>
      <c r="DK134" s="40"/>
      <c r="DL134" s="40"/>
      <c r="DM134" s="40"/>
      <c r="DN134" s="40"/>
      <c r="DO134" s="40"/>
      <c r="DP134" s="124"/>
      <c r="DQ134" s="124"/>
      <c r="DR134" s="124"/>
      <c r="DS134" s="124"/>
      <c r="DT134" s="124"/>
      <c r="DU134" s="124"/>
      <c r="DV134" s="124"/>
      <c r="DW134" s="124"/>
      <c r="DX134" s="124"/>
    </row>
    <row r="135" spans="5:128" ht="12.75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47"/>
      <c r="AH135" s="8"/>
      <c r="AI135" s="8"/>
      <c r="AJ135" s="8"/>
      <c r="AK135" s="50"/>
      <c r="AL135" s="55"/>
      <c r="AM135" s="55"/>
      <c r="AN135" s="52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69"/>
      <c r="BR135" s="69"/>
      <c r="BS135" s="69"/>
      <c r="BT135" s="69"/>
      <c r="BU135" s="69"/>
      <c r="BV135" s="69"/>
      <c r="BW135" s="69"/>
      <c r="BX135" s="69"/>
      <c r="BY135" s="39"/>
      <c r="BZ135" s="39"/>
      <c r="CA135" s="39"/>
      <c r="CB135" s="39"/>
      <c r="CC135" s="39"/>
      <c r="CD135" s="39"/>
      <c r="CE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40"/>
      <c r="DK135" s="40"/>
      <c r="DL135" s="40"/>
      <c r="DM135" s="40"/>
      <c r="DN135" s="40"/>
      <c r="DO135" s="40"/>
      <c r="DP135" s="124"/>
      <c r="DQ135" s="124"/>
      <c r="DR135" s="124"/>
      <c r="DS135" s="124"/>
      <c r="DT135" s="124"/>
      <c r="DU135" s="124"/>
      <c r="DV135" s="124"/>
      <c r="DW135" s="124"/>
      <c r="DX135" s="124"/>
    </row>
    <row r="136" spans="5:128" ht="12.75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47"/>
      <c r="AH136" s="8"/>
      <c r="AI136" s="8"/>
      <c r="AJ136" s="8"/>
      <c r="AK136" s="50"/>
      <c r="AL136" s="55"/>
      <c r="AM136" s="55"/>
      <c r="AN136" s="52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69"/>
      <c r="BR136" s="69"/>
      <c r="BS136" s="69"/>
      <c r="BT136" s="69"/>
      <c r="BU136" s="69"/>
      <c r="BV136" s="69"/>
      <c r="BW136" s="69"/>
      <c r="BX136" s="69"/>
      <c r="BY136" s="39"/>
      <c r="BZ136" s="39"/>
      <c r="CA136" s="39"/>
      <c r="CB136" s="39"/>
      <c r="CC136" s="39"/>
      <c r="CD136" s="39"/>
      <c r="CE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40"/>
      <c r="DK136" s="40"/>
      <c r="DL136" s="40"/>
      <c r="DM136" s="40"/>
      <c r="DN136" s="40"/>
      <c r="DO136" s="40"/>
      <c r="DP136" s="124"/>
      <c r="DQ136" s="124"/>
      <c r="DR136" s="124"/>
      <c r="DS136" s="124"/>
      <c r="DT136" s="124"/>
      <c r="DU136" s="124"/>
      <c r="DV136" s="124"/>
      <c r="DW136" s="124"/>
      <c r="DX136" s="124"/>
    </row>
    <row r="137" spans="5:128" ht="12.75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47"/>
      <c r="AH137" s="8"/>
      <c r="AI137" s="8"/>
      <c r="AJ137" s="8"/>
      <c r="AK137" s="50"/>
      <c r="AL137" s="55"/>
      <c r="AM137" s="55"/>
      <c r="AN137" s="52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69"/>
      <c r="BR137" s="69"/>
      <c r="BS137" s="69"/>
      <c r="BT137" s="69"/>
      <c r="BU137" s="69"/>
      <c r="BV137" s="69"/>
      <c r="BW137" s="69"/>
      <c r="BX137" s="69"/>
      <c r="BY137" s="3"/>
      <c r="BZ137" s="3"/>
      <c r="CA137" s="109"/>
      <c r="CB137" s="109"/>
      <c r="CC137" s="109"/>
      <c r="CD137" s="109"/>
      <c r="CE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</row>
    <row r="138" spans="5:128" ht="12.75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47"/>
      <c r="AH138" s="8"/>
      <c r="AI138" s="8"/>
      <c r="AJ138" s="8"/>
      <c r="AK138" s="50"/>
      <c r="AL138" s="55"/>
      <c r="AM138" s="55"/>
      <c r="AN138" s="52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69"/>
      <c r="BR138" s="69"/>
      <c r="BS138" s="69"/>
      <c r="BT138" s="69"/>
      <c r="BU138" s="69"/>
      <c r="BV138" s="69"/>
      <c r="BW138" s="69"/>
      <c r="BX138" s="69"/>
      <c r="BY138" s="69"/>
      <c r="BZ138" s="39"/>
      <c r="CA138" s="39"/>
      <c r="CB138" s="109"/>
      <c r="CC138" s="10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3"/>
      <c r="DK138" s="3"/>
      <c r="DL138" s="3"/>
      <c r="DM138" s="3"/>
      <c r="DN138" s="3"/>
      <c r="DO138" s="3"/>
      <c r="DP138" s="3"/>
      <c r="DQ138" s="3"/>
      <c r="DR138" s="124"/>
      <c r="DS138" s="124"/>
      <c r="DT138" s="124"/>
      <c r="DU138" s="124"/>
      <c r="DV138" s="3"/>
      <c r="DW138" s="124"/>
      <c r="DX138" s="124"/>
    </row>
    <row r="139" spans="3:128" ht="12.75">
      <c r="C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48"/>
      <c r="AH139" s="11"/>
      <c r="AI139" s="11"/>
      <c r="AJ139" s="11"/>
      <c r="AK139" s="51"/>
      <c r="AL139" s="55"/>
      <c r="AM139" s="55"/>
      <c r="AN139" s="52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69"/>
      <c r="BR139" s="69"/>
      <c r="BS139" s="69"/>
      <c r="BT139" s="69"/>
      <c r="BU139" s="69"/>
      <c r="BV139" s="69"/>
      <c r="BW139" s="69"/>
      <c r="BX139" s="69"/>
      <c r="BY139" s="6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40"/>
      <c r="DK139" s="40"/>
      <c r="DL139" s="40"/>
      <c r="DM139" s="40"/>
      <c r="DN139" s="40"/>
      <c r="DO139" s="40"/>
      <c r="DP139" s="40"/>
      <c r="DQ139" s="40"/>
      <c r="DR139" s="124"/>
      <c r="DS139" s="124"/>
      <c r="DT139" s="124"/>
      <c r="DU139" s="124"/>
      <c r="DV139" s="3"/>
      <c r="DW139" s="124"/>
      <c r="DX139" s="124"/>
    </row>
    <row r="140" spans="4:128" ht="12.75">
      <c r="D140" s="8"/>
      <c r="AL140" s="55"/>
      <c r="AM140" s="55"/>
      <c r="AN140" s="52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69"/>
      <c r="BR140" s="69"/>
      <c r="BS140" s="69"/>
      <c r="BT140" s="69"/>
      <c r="BU140" s="69"/>
      <c r="BV140" s="69"/>
      <c r="BW140" s="69"/>
      <c r="BX140" s="69"/>
      <c r="BY140" s="6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40"/>
      <c r="DK140" s="40"/>
      <c r="DL140" s="40"/>
      <c r="DM140" s="40"/>
      <c r="DN140" s="40"/>
      <c r="DO140" s="40"/>
      <c r="DP140" s="40"/>
      <c r="DQ140" s="40"/>
      <c r="DR140" s="124"/>
      <c r="DS140" s="124"/>
      <c r="DT140" s="124"/>
      <c r="DU140" s="124"/>
      <c r="DV140" s="3"/>
      <c r="DW140" s="124"/>
      <c r="DX140" s="124"/>
    </row>
    <row r="141" spans="69:128" ht="12.75">
      <c r="BQ141" s="70"/>
      <c r="BR141" s="70"/>
      <c r="BS141" s="70"/>
      <c r="BT141" s="70"/>
      <c r="BU141" s="69"/>
      <c r="BV141" s="69"/>
      <c r="BW141" s="69"/>
      <c r="BX141" s="69"/>
      <c r="BY141" s="6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40"/>
      <c r="DK141" s="40"/>
      <c r="DL141" s="40"/>
      <c r="DM141" s="40"/>
      <c r="DN141" s="40"/>
      <c r="DO141" s="40"/>
      <c r="DP141" s="40"/>
      <c r="DQ141" s="40"/>
      <c r="DR141" s="124"/>
      <c r="DS141" s="124"/>
      <c r="DT141" s="124"/>
      <c r="DU141" s="124"/>
      <c r="DV141" s="3"/>
      <c r="DW141" s="124"/>
      <c r="DX141" s="124"/>
    </row>
    <row r="142" spans="69:128" ht="12.75">
      <c r="BQ142" s="70"/>
      <c r="BR142" s="70"/>
      <c r="BS142" s="70"/>
      <c r="BT142" s="70"/>
      <c r="BU142" s="69"/>
      <c r="BV142" s="69"/>
      <c r="BW142" s="69"/>
      <c r="BX142" s="69"/>
      <c r="BY142" s="69"/>
      <c r="BZ142" s="107"/>
      <c r="CA142" s="108"/>
      <c r="CB142" s="3"/>
      <c r="CC142" s="3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40"/>
      <c r="DK142" s="40"/>
      <c r="DL142" s="40"/>
      <c r="DM142" s="40"/>
      <c r="DN142" s="40"/>
      <c r="DO142" s="40"/>
      <c r="DP142" s="40"/>
      <c r="DQ142" s="9"/>
      <c r="DR142" s="40"/>
      <c r="DS142" s="40"/>
      <c r="DT142" s="39"/>
      <c r="DU142" s="40"/>
      <c r="DV142" s="40"/>
      <c r="DW142" s="40"/>
      <c r="DX142" s="40"/>
    </row>
    <row r="143" spans="69:128" ht="12.75">
      <c r="BQ143" s="70"/>
      <c r="BR143" s="70"/>
      <c r="BS143" s="70"/>
      <c r="BT143" s="70"/>
      <c r="BU143" s="69"/>
      <c r="BV143" s="69"/>
      <c r="BW143" s="69"/>
      <c r="BX143" s="69"/>
      <c r="BY143" s="69"/>
      <c r="BZ143" s="69"/>
      <c r="CA143" s="39"/>
      <c r="CB143" s="39"/>
      <c r="CC143" s="39"/>
      <c r="CD143" s="10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24"/>
      <c r="DB143" s="124"/>
      <c r="DC143" s="124"/>
      <c r="DD143" s="124"/>
      <c r="DE143" s="124"/>
      <c r="DF143" s="124"/>
      <c r="DG143" s="124"/>
      <c r="DH143" s="124"/>
      <c r="DI143" s="124"/>
      <c r="DJ143" s="3"/>
      <c r="DK143" s="3"/>
      <c r="DL143" s="3"/>
      <c r="DM143" s="3"/>
      <c r="DN143" s="3"/>
      <c r="DO143" s="3"/>
      <c r="DP143" s="3"/>
      <c r="DQ143" s="3"/>
      <c r="DR143" s="3"/>
      <c r="DS143" s="124"/>
      <c r="DT143" s="124"/>
      <c r="DU143" s="124"/>
      <c r="DV143" s="3"/>
      <c r="DW143" s="3"/>
      <c r="DX143" s="124"/>
    </row>
    <row r="144" spans="73:128" ht="12.75">
      <c r="BU144" s="69"/>
      <c r="BV144" s="69"/>
      <c r="BW144" s="69"/>
      <c r="BX144" s="69"/>
      <c r="BY144" s="69"/>
      <c r="BZ144" s="6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40"/>
      <c r="DK144" s="40"/>
      <c r="DL144" s="40"/>
      <c r="DM144" s="40"/>
      <c r="DN144" s="40"/>
      <c r="DO144" s="40"/>
      <c r="DP144" s="40"/>
      <c r="DQ144" s="40"/>
      <c r="DR144" s="40"/>
      <c r="DS144" s="124"/>
      <c r="DT144" s="124"/>
      <c r="DU144" s="124"/>
      <c r="DV144" s="3"/>
      <c r="DW144" s="3"/>
      <c r="DX144" s="124"/>
    </row>
    <row r="145" spans="73:128" ht="12.75">
      <c r="BU145" s="69"/>
      <c r="BV145" s="69"/>
      <c r="BW145" s="69"/>
      <c r="BX145" s="69"/>
      <c r="BY145" s="69"/>
      <c r="BZ145" s="6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40"/>
      <c r="DK145" s="40"/>
      <c r="DL145" s="40"/>
      <c r="DM145" s="40"/>
      <c r="DN145" s="40"/>
      <c r="DO145" s="40"/>
      <c r="DP145" s="40"/>
      <c r="DQ145" s="40"/>
      <c r="DR145" s="40"/>
      <c r="DS145" s="124"/>
      <c r="DT145" s="124"/>
      <c r="DU145" s="124"/>
      <c r="DV145" s="3"/>
      <c r="DW145" s="3"/>
      <c r="DX145" s="124"/>
    </row>
    <row r="146" spans="73:128" ht="12.75">
      <c r="BU146" s="70"/>
      <c r="BV146" s="69"/>
      <c r="BW146" s="69"/>
      <c r="BX146" s="69"/>
      <c r="BY146" s="69"/>
      <c r="BZ146" s="6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40"/>
      <c r="DK146" s="40"/>
      <c r="DL146" s="40"/>
      <c r="DM146" s="40"/>
      <c r="DN146" s="40"/>
      <c r="DO146" s="40"/>
      <c r="DP146" s="40"/>
      <c r="DQ146" s="40"/>
      <c r="DR146" s="40"/>
      <c r="DS146" s="124"/>
      <c r="DT146" s="124"/>
      <c r="DU146" s="124"/>
      <c r="DV146" s="3"/>
      <c r="DW146" s="3"/>
      <c r="DX146" s="124"/>
    </row>
    <row r="147" spans="73:128" ht="12.75">
      <c r="BU147" s="70"/>
      <c r="BV147" s="69"/>
      <c r="BW147" s="69"/>
      <c r="BX147" s="69"/>
      <c r="BY147" s="69"/>
      <c r="BZ147" s="69"/>
      <c r="CA147" s="108"/>
      <c r="CB147" s="108"/>
      <c r="CC147" s="3"/>
      <c r="CD147" s="3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40"/>
      <c r="DK147" s="40"/>
      <c r="DL147" s="40"/>
      <c r="DM147" s="40"/>
      <c r="DN147" s="40"/>
      <c r="DO147" s="40"/>
      <c r="DP147" s="40"/>
      <c r="DQ147" s="40"/>
      <c r="DR147" s="9"/>
      <c r="DS147" s="40"/>
      <c r="DT147" s="39"/>
      <c r="DU147" s="39"/>
      <c r="DV147" s="40"/>
      <c r="DW147" s="40"/>
      <c r="DX147" s="40"/>
    </row>
    <row r="148" spans="73:128" ht="12.75">
      <c r="BU148" s="70"/>
      <c r="BV148" s="69"/>
      <c r="BW148" s="69"/>
      <c r="BX148" s="69"/>
      <c r="BY148" s="69"/>
      <c r="BZ148" s="69"/>
      <c r="CA148" s="69"/>
      <c r="CB148" s="39"/>
      <c r="CC148" s="39"/>
      <c r="CD148" s="39"/>
      <c r="CE148" s="10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124"/>
      <c r="DU148" s="124"/>
      <c r="DV148" s="3"/>
      <c r="DW148" s="3"/>
      <c r="DX148" s="3"/>
    </row>
    <row r="149" spans="74:128" ht="12.75">
      <c r="BV149" s="69"/>
      <c r="BW149" s="69"/>
      <c r="BX149" s="69"/>
      <c r="BY149" s="69"/>
      <c r="BZ149" s="69"/>
      <c r="CA149" s="6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124"/>
      <c r="DU149" s="124"/>
      <c r="DV149" s="3"/>
      <c r="DW149" s="3"/>
      <c r="DX149" s="3"/>
    </row>
    <row r="150" spans="74:128" ht="12.75">
      <c r="BV150" s="69"/>
      <c r="BW150" s="69"/>
      <c r="BX150" s="69"/>
      <c r="BY150" s="69"/>
      <c r="BZ150" s="69"/>
      <c r="CA150" s="6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124"/>
      <c r="DU150" s="124"/>
      <c r="DV150" s="3"/>
      <c r="DW150" s="3"/>
      <c r="DX150" s="3"/>
    </row>
    <row r="151" spans="74:128" ht="12.75">
      <c r="BV151" s="70"/>
      <c r="BW151" s="69"/>
      <c r="BX151" s="69"/>
      <c r="BY151" s="69"/>
      <c r="BZ151" s="69"/>
      <c r="CA151" s="6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124"/>
      <c r="DU151" s="124"/>
      <c r="DV151" s="3"/>
      <c r="DW151" s="3"/>
      <c r="DX151" s="3"/>
    </row>
    <row r="152" spans="74:128" ht="12.75">
      <c r="BV152" s="70"/>
      <c r="BW152" s="69"/>
      <c r="BX152" s="69"/>
      <c r="BY152" s="69"/>
      <c r="BZ152" s="69"/>
      <c r="CA152" s="69"/>
      <c r="CB152" s="108"/>
      <c r="CC152" s="108"/>
      <c r="CD152" s="3"/>
      <c r="CE152" s="3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40"/>
      <c r="DK152" s="40"/>
      <c r="DL152" s="40"/>
      <c r="DM152" s="40"/>
      <c r="DN152" s="40"/>
      <c r="DO152" s="40"/>
      <c r="DP152" s="40"/>
      <c r="DQ152" s="40"/>
      <c r="DR152" s="40"/>
      <c r="DS152" s="9"/>
      <c r="DT152" s="39"/>
      <c r="DU152" s="39"/>
      <c r="DV152" s="40"/>
      <c r="DW152" s="40"/>
      <c r="DX152" s="40"/>
    </row>
    <row r="153" spans="74:128" ht="12.75">
      <c r="BV153" s="70"/>
      <c r="BW153" s="69"/>
      <c r="BX153" s="69"/>
      <c r="BY153" s="69"/>
      <c r="BZ153" s="69"/>
      <c r="CA153" s="69"/>
      <c r="CB153" s="6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24"/>
      <c r="DB153" s="124"/>
      <c r="DC153" s="124"/>
      <c r="DD153" s="124"/>
      <c r="DE153" s="124"/>
      <c r="DF153" s="124"/>
      <c r="DG153" s="124"/>
      <c r="DH153" s="124"/>
      <c r="DI153" s="124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124"/>
      <c r="DU153" s="124"/>
      <c r="DV153" s="3"/>
      <c r="DW153" s="3"/>
      <c r="DX153" s="3"/>
    </row>
    <row r="154" spans="75:128" ht="12.75">
      <c r="BW154" s="69"/>
      <c r="BX154" s="69"/>
      <c r="BY154" s="69"/>
      <c r="BZ154" s="69"/>
      <c r="CA154" s="69"/>
      <c r="CB154" s="6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39"/>
      <c r="DU154" s="124"/>
      <c r="DV154" s="3"/>
      <c r="DW154" s="3"/>
      <c r="DX154" s="3"/>
    </row>
    <row r="155" spans="75:128" ht="12.75">
      <c r="BW155" s="69"/>
      <c r="BX155" s="69"/>
      <c r="BY155" s="69"/>
      <c r="BZ155" s="69"/>
      <c r="CA155" s="69"/>
      <c r="CB155" s="6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39"/>
      <c r="DU155" s="124"/>
      <c r="DV155" s="3"/>
      <c r="DW155" s="3"/>
      <c r="DX155" s="3"/>
    </row>
    <row r="156" spans="75:128" ht="12.75">
      <c r="BW156" s="70"/>
      <c r="BX156" s="70"/>
      <c r="BY156" s="69"/>
      <c r="BZ156" s="69"/>
      <c r="CA156" s="69"/>
      <c r="CB156" s="6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39"/>
      <c r="DU156" s="124"/>
      <c r="DV156" s="3"/>
      <c r="DW156" s="3"/>
      <c r="DX156" s="3"/>
    </row>
    <row r="157" spans="75:128" ht="12.75">
      <c r="BW157" s="70"/>
      <c r="BX157" s="70"/>
      <c r="BY157" s="69"/>
      <c r="BZ157" s="69"/>
      <c r="CA157" s="69"/>
      <c r="CB157" s="69"/>
      <c r="CC157" s="108"/>
      <c r="CD157" s="108"/>
      <c r="CE157" s="3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144"/>
      <c r="DU157" s="39"/>
      <c r="DV157" s="40"/>
      <c r="DW157" s="40"/>
      <c r="DX157" s="40"/>
    </row>
    <row r="158" spans="75:128" ht="12.75">
      <c r="BW158" s="70"/>
      <c r="BX158" s="70"/>
      <c r="BY158" s="69"/>
      <c r="BZ158" s="69"/>
      <c r="CA158" s="69"/>
      <c r="CB158" s="69"/>
      <c r="CC158" s="69"/>
      <c r="CD158" s="39"/>
      <c r="CE158" s="39"/>
      <c r="CF158" s="10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24"/>
      <c r="DB158" s="124"/>
      <c r="DC158" s="124"/>
      <c r="DD158" s="124"/>
      <c r="DE158" s="124"/>
      <c r="DF158" s="124"/>
      <c r="DG158" s="124"/>
      <c r="DH158" s="124"/>
      <c r="DI158" s="124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124"/>
      <c r="DU158" s="124"/>
      <c r="DV158" s="3"/>
      <c r="DW158" s="3"/>
      <c r="DX158" s="3"/>
    </row>
    <row r="159" spans="77:128" ht="12.75">
      <c r="BY159" s="69"/>
      <c r="BZ159" s="69"/>
      <c r="CA159" s="69"/>
      <c r="CB159" s="69"/>
      <c r="CC159" s="6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39"/>
      <c r="DU159" s="39"/>
      <c r="DV159" s="3"/>
      <c r="DW159" s="3"/>
      <c r="DX159" s="3"/>
    </row>
    <row r="160" spans="77:128" ht="12.75">
      <c r="BY160" s="69"/>
      <c r="BZ160" s="69"/>
      <c r="CA160" s="69"/>
      <c r="CB160" s="69"/>
      <c r="CC160" s="6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39"/>
      <c r="DU160" s="39"/>
      <c r="DV160" s="3"/>
      <c r="DW160" s="3"/>
      <c r="DX160" s="3"/>
    </row>
    <row r="161" spans="77:128" ht="12.75">
      <c r="BY161" s="70"/>
      <c r="BZ161" s="69"/>
      <c r="CA161" s="69"/>
      <c r="CB161" s="69"/>
      <c r="CC161" s="6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39"/>
      <c r="DU161" s="39"/>
      <c r="DV161" s="3"/>
      <c r="DW161" s="3"/>
      <c r="DX161" s="3"/>
    </row>
    <row r="162" spans="77:128" ht="12.75">
      <c r="BY162" s="70"/>
      <c r="BZ162" s="69"/>
      <c r="CA162" s="69"/>
      <c r="CB162" s="69"/>
      <c r="CC162" s="69"/>
      <c r="CD162" s="108"/>
      <c r="CE162" s="108"/>
      <c r="CF162" s="3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39"/>
      <c r="DU162" s="144"/>
      <c r="DV162" s="40"/>
      <c r="DW162" s="40"/>
      <c r="DX162" s="40"/>
    </row>
    <row r="163" spans="77:128" ht="12.75">
      <c r="BY163" s="70"/>
      <c r="BZ163" s="69"/>
      <c r="CA163" s="69"/>
      <c r="CB163" s="69"/>
      <c r="CC163" s="69"/>
      <c r="CD163" s="69"/>
      <c r="CE163" s="39"/>
      <c r="CF163" s="39"/>
      <c r="CG163" s="109"/>
      <c r="CH163" s="109"/>
      <c r="CI163" s="39"/>
      <c r="CJ163" s="39"/>
      <c r="CK163" s="39"/>
      <c r="CL163" s="39"/>
      <c r="CM163" s="39"/>
      <c r="CN163" s="39"/>
      <c r="CO163" s="39"/>
      <c r="CP163" s="39"/>
      <c r="CQ163" s="3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124"/>
      <c r="DU163" s="124"/>
      <c r="DV163" s="3"/>
      <c r="DW163" s="3"/>
      <c r="DX163" s="3"/>
    </row>
    <row r="164" spans="78:128" ht="12.75">
      <c r="BZ164" s="69"/>
      <c r="CA164" s="69"/>
      <c r="CB164" s="69"/>
      <c r="CC164" s="69"/>
      <c r="CD164" s="6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39"/>
      <c r="DU164" s="39"/>
      <c r="DV164" s="40"/>
      <c r="DW164" s="3"/>
      <c r="DX164" s="3"/>
    </row>
    <row r="165" spans="78:128" ht="12.75">
      <c r="BZ165" s="69"/>
      <c r="CA165" s="69"/>
      <c r="CB165" s="69"/>
      <c r="CC165" s="69"/>
      <c r="CD165" s="6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39"/>
      <c r="DU165" s="39"/>
      <c r="DV165" s="40"/>
      <c r="DW165" s="3"/>
      <c r="DX165" s="3"/>
    </row>
    <row r="166" spans="78:128" ht="12.75">
      <c r="BZ166" s="70"/>
      <c r="CA166" s="69"/>
      <c r="CB166" s="69"/>
      <c r="CC166" s="69"/>
      <c r="CD166" s="6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39"/>
      <c r="DU166" s="39"/>
      <c r="DV166" s="40"/>
      <c r="DW166" s="3"/>
      <c r="DX166" s="3"/>
    </row>
    <row r="167" spans="78:128" ht="12.75">
      <c r="BZ167" s="70"/>
      <c r="CA167" s="69"/>
      <c r="CB167" s="69"/>
      <c r="CC167" s="69"/>
      <c r="CD167" s="69"/>
      <c r="CE167" s="108"/>
      <c r="CF167" s="3"/>
      <c r="CG167" s="3"/>
      <c r="CH167" s="3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39"/>
      <c r="DU167" s="39"/>
      <c r="DV167" s="147"/>
      <c r="DW167" s="40"/>
      <c r="DX167" s="40"/>
    </row>
    <row r="168" spans="78:128" ht="12.75">
      <c r="BZ168" s="70"/>
      <c r="CA168" s="69"/>
      <c r="CB168" s="69"/>
      <c r="CC168" s="69"/>
      <c r="CD168" s="69"/>
      <c r="CE168" s="69"/>
      <c r="CF168" s="39"/>
      <c r="CG168" s="39"/>
      <c r="CH168" s="39"/>
      <c r="CI168" s="109"/>
      <c r="CJ168" s="39"/>
      <c r="CK168" s="39"/>
      <c r="CL168" s="39"/>
      <c r="CM168" s="39"/>
      <c r="CN168" s="39"/>
      <c r="CO168" s="39"/>
      <c r="CP168" s="39"/>
      <c r="CQ168" s="3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124"/>
      <c r="DU168" s="124"/>
      <c r="DV168" s="3"/>
      <c r="DW168" s="3"/>
      <c r="DX168" s="3"/>
    </row>
    <row r="169" spans="79:128" ht="12.75">
      <c r="CA169" s="69"/>
      <c r="CB169" s="69"/>
      <c r="CC169" s="69"/>
      <c r="CD169" s="69"/>
      <c r="CE169" s="6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39"/>
      <c r="DU169" s="39"/>
      <c r="DV169" s="40"/>
      <c r="DW169" s="40"/>
      <c r="DX169" s="3"/>
    </row>
    <row r="170" spans="79:128" ht="12.75">
      <c r="CA170" s="69"/>
      <c r="CB170" s="69"/>
      <c r="CC170" s="69"/>
      <c r="CD170" s="69"/>
      <c r="CE170" s="6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39"/>
      <c r="DU170" s="39"/>
      <c r="DV170" s="40"/>
      <c r="DW170" s="40"/>
      <c r="DX170" s="3"/>
    </row>
    <row r="171" spans="79:128" ht="12.75">
      <c r="CA171" s="70"/>
      <c r="CB171" s="69"/>
      <c r="CC171" s="69"/>
      <c r="CD171" s="69"/>
      <c r="CE171" s="6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39"/>
      <c r="DU171" s="39"/>
      <c r="DV171" s="40"/>
      <c r="DW171" s="40"/>
      <c r="DX171" s="3"/>
    </row>
    <row r="172" spans="79:128" ht="12.75">
      <c r="CA172" s="70"/>
      <c r="CB172" s="69"/>
      <c r="CC172" s="69"/>
      <c r="CD172" s="69"/>
      <c r="CE172" s="69"/>
      <c r="CF172" s="108"/>
      <c r="CG172" s="3"/>
      <c r="CH172" s="3"/>
      <c r="CI172" s="3"/>
      <c r="CJ172" s="109"/>
      <c r="CK172" s="109"/>
      <c r="CL172" s="109"/>
      <c r="CM172" s="109"/>
      <c r="CN172" s="109"/>
      <c r="CO172" s="109"/>
      <c r="CP172" s="109"/>
      <c r="CQ172" s="10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39"/>
      <c r="DU172" s="39"/>
      <c r="DV172" s="40"/>
      <c r="DW172" s="147"/>
      <c r="DX172" s="40"/>
    </row>
    <row r="173" spans="79:128" ht="12.75">
      <c r="CA173" s="70"/>
      <c r="CB173" s="69"/>
      <c r="CC173" s="69"/>
      <c r="CD173" s="69"/>
      <c r="CE173" s="69"/>
      <c r="CF173" s="39"/>
      <c r="CG173" s="39"/>
      <c r="CH173" s="39"/>
      <c r="CI173" s="39"/>
      <c r="CJ173" s="109"/>
      <c r="CK173" s="39"/>
      <c r="CL173" s="39"/>
      <c r="CM173" s="39"/>
      <c r="CN173" s="39"/>
      <c r="CO173" s="39"/>
      <c r="CP173" s="39"/>
      <c r="CQ173" s="3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124"/>
      <c r="DU173" s="124"/>
      <c r="DV173" s="3"/>
      <c r="DW173" s="3"/>
      <c r="DX173" s="3"/>
    </row>
    <row r="174" spans="80:128" ht="12.75">
      <c r="CB174" s="69"/>
      <c r="CC174" s="69"/>
      <c r="CD174" s="69"/>
      <c r="CE174" s="6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39"/>
      <c r="DU174" s="39"/>
      <c r="DV174" s="40"/>
      <c r="DW174" s="40"/>
      <c r="DX174" s="40"/>
    </row>
    <row r="175" spans="80:128" ht="12.75">
      <c r="CB175" s="69"/>
      <c r="CC175" s="69"/>
      <c r="CD175" s="69"/>
      <c r="CE175" s="6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39"/>
      <c r="DU175" s="39"/>
      <c r="DV175" s="40"/>
      <c r="DW175" s="40"/>
      <c r="DX175" s="40"/>
    </row>
    <row r="176" spans="80:128" ht="12.75">
      <c r="CB176" s="70"/>
      <c r="CC176" s="69"/>
      <c r="CD176" s="69"/>
      <c r="CE176" s="6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39"/>
      <c r="DU176" s="39"/>
      <c r="DV176" s="40"/>
      <c r="DW176" s="40"/>
      <c r="DX176" s="40"/>
    </row>
    <row r="177" spans="80:128" ht="12.75">
      <c r="CB177" s="70"/>
      <c r="CC177" s="69"/>
      <c r="CD177" s="69"/>
      <c r="CE177" s="69"/>
      <c r="CF177" s="108"/>
      <c r="CG177" s="108"/>
      <c r="CH177" s="108"/>
      <c r="CI177" s="3"/>
      <c r="CJ177" s="3"/>
      <c r="CK177" s="109"/>
      <c r="CL177" s="109"/>
      <c r="CM177" s="109"/>
      <c r="CN177" s="109"/>
      <c r="CO177" s="109"/>
      <c r="CP177" s="109"/>
      <c r="CQ177" s="10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39"/>
      <c r="DU177" s="39"/>
      <c r="DV177" s="40"/>
      <c r="DW177" s="40"/>
      <c r="DX177" s="147"/>
    </row>
    <row r="178" spans="80:128" ht="12.75">
      <c r="CB178" s="70"/>
      <c r="CC178" s="69"/>
      <c r="CD178" s="69"/>
      <c r="CE178" s="69"/>
      <c r="CF178" s="69"/>
      <c r="CG178" s="39"/>
      <c r="CH178" s="39"/>
      <c r="CI178" s="39"/>
      <c r="CJ178" s="39"/>
      <c r="CK178" s="109"/>
      <c r="CL178" s="109"/>
      <c r="CM178" s="39"/>
      <c r="CN178" s="39"/>
      <c r="CO178" s="39"/>
      <c r="CP178" s="39"/>
      <c r="CQ178" s="3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24"/>
      <c r="DB178" s="124"/>
      <c r="DC178" s="124"/>
      <c r="DD178" s="124"/>
      <c r="DE178" s="124"/>
      <c r="DF178" s="124"/>
      <c r="DG178" s="124"/>
      <c r="DH178" s="124"/>
      <c r="DI178" s="124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124"/>
      <c r="DU178" s="124"/>
      <c r="DV178" s="3"/>
      <c r="DW178" s="3"/>
      <c r="DX178" s="3"/>
    </row>
    <row r="179" spans="81:128" ht="12.75">
      <c r="CC179" s="69"/>
      <c r="CD179" s="69"/>
      <c r="CE179" s="69"/>
      <c r="CF179" s="6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39"/>
      <c r="DU179" s="39"/>
      <c r="DV179" s="40"/>
      <c r="DW179" s="40"/>
      <c r="DX179" s="40"/>
    </row>
    <row r="180" spans="81:128" ht="12.75">
      <c r="CC180" s="69"/>
      <c r="CD180" s="69"/>
      <c r="CE180" s="69"/>
      <c r="CF180" s="6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39"/>
      <c r="DU180" s="39"/>
      <c r="DV180" s="40"/>
      <c r="DW180" s="40"/>
      <c r="DX180" s="40"/>
    </row>
    <row r="181" spans="81:128" ht="12.75">
      <c r="CC181" s="70"/>
      <c r="CD181" s="69"/>
      <c r="CE181" s="69"/>
      <c r="CF181" s="6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39"/>
      <c r="DU181" s="39"/>
      <c r="DV181" s="40"/>
      <c r="DW181" s="40"/>
      <c r="DX181" s="40"/>
    </row>
    <row r="182" spans="81:128" ht="12.75">
      <c r="CC182" s="70"/>
      <c r="CD182" s="69"/>
      <c r="CE182" s="69"/>
      <c r="CF182" s="69"/>
      <c r="CG182" s="108"/>
      <c r="CH182" s="108"/>
      <c r="CI182" s="108"/>
      <c r="CJ182" s="3"/>
      <c r="CK182" s="3"/>
      <c r="CL182" s="3"/>
      <c r="CM182" s="109"/>
      <c r="CN182" s="109"/>
      <c r="CO182" s="109"/>
      <c r="CP182" s="109"/>
      <c r="CQ182" s="10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39"/>
      <c r="DU182" s="39"/>
      <c r="DV182" s="40"/>
      <c r="DW182" s="40"/>
      <c r="DX182" s="40"/>
    </row>
    <row r="183" spans="81:128" ht="12.75">
      <c r="CC183" s="70"/>
      <c r="CD183" s="69"/>
      <c r="CE183" s="69"/>
      <c r="CF183" s="69"/>
      <c r="CG183" s="69"/>
      <c r="CH183" s="69"/>
      <c r="CI183" s="39"/>
      <c r="CJ183" s="39"/>
      <c r="CK183" s="39"/>
      <c r="CL183" s="39"/>
      <c r="CM183" s="109"/>
      <c r="CN183" s="39"/>
      <c r="CO183" s="39"/>
      <c r="CP183" s="39"/>
      <c r="CQ183" s="3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124"/>
      <c r="DU183" s="124"/>
      <c r="DV183" s="3"/>
      <c r="DW183" s="3"/>
      <c r="DX183" s="3"/>
    </row>
    <row r="184" spans="82:128" ht="12.75">
      <c r="CD184" s="69"/>
      <c r="CE184" s="69"/>
      <c r="CF184" s="69"/>
      <c r="CG184" s="69"/>
      <c r="CH184" s="6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39"/>
      <c r="DU184" s="39"/>
      <c r="DV184" s="40"/>
      <c r="DW184" s="40"/>
      <c r="DX184" s="40"/>
    </row>
    <row r="185" spans="82:128" ht="12.75">
      <c r="CD185" s="69"/>
      <c r="CE185" s="69"/>
      <c r="CF185" s="69"/>
      <c r="CG185" s="69"/>
      <c r="CH185" s="6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39"/>
      <c r="DU185" s="39"/>
      <c r="DV185" s="40"/>
      <c r="DW185" s="40"/>
      <c r="DX185" s="40"/>
    </row>
    <row r="186" spans="82:128" ht="12.75">
      <c r="CD186" s="70"/>
      <c r="CE186" s="69"/>
      <c r="CF186" s="69"/>
      <c r="CG186" s="69"/>
      <c r="CH186" s="6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39"/>
      <c r="DU186" s="39"/>
      <c r="DV186" s="40"/>
      <c r="DW186" s="40"/>
      <c r="DX186" s="40"/>
    </row>
    <row r="187" spans="82:128" ht="12.75">
      <c r="CD187" s="70"/>
      <c r="CE187" s="69"/>
      <c r="CF187" s="69"/>
      <c r="CG187" s="69"/>
      <c r="CH187" s="69"/>
      <c r="CI187" s="108"/>
      <c r="CJ187" s="108"/>
      <c r="CK187" s="3"/>
      <c r="CL187" s="3"/>
      <c r="CM187" s="3"/>
      <c r="CN187" s="109"/>
      <c r="CO187" s="109"/>
      <c r="CP187" s="109"/>
      <c r="CQ187" s="10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39"/>
      <c r="DU187" s="39"/>
      <c r="DV187" s="40"/>
      <c r="DW187" s="40"/>
      <c r="DX187" s="40"/>
    </row>
    <row r="188" spans="82:128" ht="12.75">
      <c r="CD188" s="70"/>
      <c r="CE188" s="69"/>
      <c r="CF188" s="69"/>
      <c r="CG188" s="69"/>
      <c r="CH188" s="69"/>
      <c r="CI188" s="69"/>
      <c r="CJ188" s="39"/>
      <c r="CK188" s="39"/>
      <c r="CL188" s="39"/>
      <c r="CM188" s="39"/>
      <c r="CN188" s="109"/>
      <c r="CO188" s="39"/>
      <c r="CP188" s="39"/>
      <c r="CQ188" s="3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24"/>
      <c r="DB188" s="124"/>
      <c r="DC188" s="124"/>
      <c r="DD188" s="124"/>
      <c r="DE188" s="124"/>
      <c r="DF188" s="124"/>
      <c r="DG188" s="124"/>
      <c r="DH188" s="124"/>
      <c r="DI188" s="124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124"/>
      <c r="DU188" s="124"/>
      <c r="DV188" s="3"/>
      <c r="DW188" s="3"/>
      <c r="DX188" s="3"/>
    </row>
    <row r="189" spans="83:128" ht="12.75">
      <c r="CE189" s="69"/>
      <c r="CF189" s="69"/>
      <c r="CG189" s="69"/>
      <c r="CH189" s="69"/>
      <c r="CI189" s="6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39"/>
      <c r="DU189" s="39"/>
      <c r="DV189" s="40"/>
      <c r="DW189" s="40"/>
      <c r="DX189" s="40"/>
    </row>
    <row r="190" spans="83:128" ht="12.75">
      <c r="CE190" s="69"/>
      <c r="CF190" s="69"/>
      <c r="CG190" s="69"/>
      <c r="CH190" s="69"/>
      <c r="CI190" s="6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39"/>
      <c r="DU190" s="39"/>
      <c r="DV190" s="40"/>
      <c r="DW190" s="40"/>
      <c r="DX190" s="40"/>
    </row>
    <row r="191" spans="83:128" ht="12.75">
      <c r="CE191" s="70"/>
      <c r="CF191" s="69"/>
      <c r="CG191" s="69"/>
      <c r="CH191" s="69"/>
      <c r="CI191" s="6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39"/>
      <c r="DU191" s="39"/>
      <c r="DV191" s="40"/>
      <c r="DW191" s="40"/>
      <c r="DX191" s="40"/>
    </row>
    <row r="192" spans="83:128" ht="12.75">
      <c r="CE192" s="70"/>
      <c r="CF192" s="69"/>
      <c r="CG192" s="69"/>
      <c r="CH192" s="69"/>
      <c r="CI192" s="69"/>
      <c r="CJ192" s="108"/>
      <c r="CK192" s="108"/>
      <c r="CL192" s="108"/>
      <c r="CM192" s="3"/>
      <c r="CN192" s="3"/>
      <c r="CO192" s="109"/>
      <c r="CP192" s="109"/>
      <c r="CQ192" s="10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39"/>
      <c r="DU192" s="39"/>
      <c r="DV192" s="40"/>
      <c r="DW192" s="40"/>
      <c r="DX192" s="40"/>
    </row>
    <row r="193" spans="83:128" ht="12.75">
      <c r="CE193" s="70"/>
      <c r="CF193" s="69"/>
      <c r="CG193" s="69"/>
      <c r="CH193" s="69"/>
      <c r="CI193" s="69"/>
      <c r="CJ193" s="69"/>
      <c r="CK193" s="39"/>
      <c r="CL193" s="39"/>
      <c r="CM193" s="39"/>
      <c r="CN193" s="39"/>
      <c r="CO193" s="109"/>
      <c r="CP193" s="39"/>
      <c r="CQ193" s="3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24"/>
      <c r="DB193" s="124"/>
      <c r="DC193" s="124"/>
      <c r="DD193" s="124"/>
      <c r="DE193" s="124"/>
      <c r="DF193" s="124"/>
      <c r="DG193" s="124"/>
      <c r="DH193" s="124"/>
      <c r="DI193" s="124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124"/>
      <c r="DU193" s="124"/>
      <c r="DV193" s="3"/>
      <c r="DW193" s="3"/>
      <c r="DX193" s="3"/>
    </row>
    <row r="194" spans="84:128" ht="12.75">
      <c r="CF194" s="69"/>
      <c r="CG194" s="69"/>
      <c r="CH194" s="69"/>
      <c r="CI194" s="69"/>
      <c r="CJ194" s="6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39"/>
      <c r="DU194" s="39"/>
      <c r="DV194" s="40"/>
      <c r="DW194" s="40"/>
      <c r="DX194" s="40"/>
    </row>
    <row r="195" spans="84:128" ht="12.75">
      <c r="CF195" s="69"/>
      <c r="CG195" s="69"/>
      <c r="CH195" s="69"/>
      <c r="CI195" s="69"/>
      <c r="CJ195" s="6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39"/>
      <c r="DU195" s="39"/>
      <c r="DV195" s="40"/>
      <c r="DW195" s="40"/>
      <c r="DX195" s="40"/>
    </row>
    <row r="196" spans="84:128" ht="12.75">
      <c r="CF196" s="69"/>
      <c r="CG196" s="69"/>
      <c r="CH196" s="69"/>
      <c r="CI196" s="69"/>
      <c r="CJ196" s="6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39"/>
      <c r="DU196" s="39"/>
      <c r="DV196" s="40"/>
      <c r="DW196" s="40"/>
      <c r="DX196" s="40"/>
    </row>
    <row r="197" spans="84:128" ht="12.75">
      <c r="CF197" s="69"/>
      <c r="CG197" s="69"/>
      <c r="CH197" s="69"/>
      <c r="CI197" s="69"/>
      <c r="CJ197" s="69"/>
      <c r="CK197" s="108"/>
      <c r="CL197" s="108"/>
      <c r="CM197" s="108"/>
      <c r="CN197" s="3"/>
      <c r="CO197" s="3"/>
      <c r="CP197" s="109"/>
      <c r="CQ197" s="10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39"/>
      <c r="DU197" s="39"/>
      <c r="DV197" s="40"/>
      <c r="DW197" s="40"/>
      <c r="DX197" s="40"/>
    </row>
    <row r="198" spans="84:128" ht="12.75">
      <c r="CF198" s="69"/>
      <c r="CG198" s="69"/>
      <c r="CH198" s="69"/>
      <c r="CI198" s="69"/>
      <c r="CJ198" s="69"/>
      <c r="CK198" s="69"/>
      <c r="CL198" s="69"/>
      <c r="CM198" s="39"/>
      <c r="CN198" s="39"/>
      <c r="CO198" s="39"/>
      <c r="CP198" s="109"/>
      <c r="CQ198" s="3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124"/>
      <c r="DU198" s="124"/>
      <c r="DV198" s="3"/>
      <c r="DW198" s="3"/>
      <c r="DX198" s="3"/>
    </row>
    <row r="199" spans="84:128" ht="12.75">
      <c r="CF199" s="69"/>
      <c r="CG199" s="69"/>
      <c r="CH199" s="69"/>
      <c r="CI199" s="69"/>
      <c r="CJ199" s="69"/>
      <c r="CK199" s="69"/>
      <c r="CL199" s="6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39"/>
      <c r="DU199" s="39"/>
      <c r="DV199" s="40"/>
      <c r="DW199" s="40"/>
      <c r="DX199" s="40"/>
    </row>
    <row r="200" spans="84:128" ht="12.75">
      <c r="CF200" s="69"/>
      <c r="CG200" s="69"/>
      <c r="CH200" s="69"/>
      <c r="CI200" s="69"/>
      <c r="CJ200" s="69"/>
      <c r="CK200" s="69"/>
      <c r="CL200" s="6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39"/>
      <c r="DU200" s="39"/>
      <c r="DV200" s="40"/>
      <c r="DW200" s="40"/>
      <c r="DX200" s="40"/>
    </row>
    <row r="201" spans="84:128" ht="12.75">
      <c r="CF201" s="70"/>
      <c r="CG201" s="69"/>
      <c r="CH201" s="69"/>
      <c r="CI201" s="69"/>
      <c r="CJ201" s="69"/>
      <c r="CK201" s="69"/>
      <c r="CL201" s="6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39"/>
      <c r="DU201" s="39"/>
      <c r="DV201" s="40"/>
      <c r="DW201" s="40"/>
      <c r="DX201" s="40"/>
    </row>
    <row r="202" spans="84:128" ht="12.75">
      <c r="CF202" s="70"/>
      <c r="CG202" s="69"/>
      <c r="CH202" s="69"/>
      <c r="CI202" s="69"/>
      <c r="CJ202" s="69"/>
      <c r="CK202" s="69"/>
      <c r="CL202" s="69"/>
      <c r="CM202" s="108"/>
      <c r="CN202" s="108"/>
      <c r="CO202" s="3"/>
      <c r="CP202" s="3"/>
      <c r="CQ202" s="10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39"/>
      <c r="DU202" s="39"/>
      <c r="DV202" s="40"/>
      <c r="DW202" s="40"/>
      <c r="DX202" s="40"/>
    </row>
    <row r="203" spans="84:128" ht="12.75">
      <c r="CF203" s="70"/>
      <c r="CG203" s="69"/>
      <c r="CH203" s="69"/>
      <c r="CI203" s="69"/>
      <c r="CJ203" s="69"/>
      <c r="CK203" s="69"/>
      <c r="CL203" s="69"/>
      <c r="CM203" s="69"/>
      <c r="CN203" s="39"/>
      <c r="CO203" s="39"/>
      <c r="CP203" s="3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24"/>
      <c r="DB203" s="124"/>
      <c r="DC203" s="124"/>
      <c r="DD203" s="124"/>
      <c r="DE203" s="124"/>
      <c r="DF203" s="124"/>
      <c r="DG203" s="124"/>
      <c r="DH203" s="124"/>
      <c r="DI203" s="124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124"/>
      <c r="DU203" s="124"/>
      <c r="DV203" s="3"/>
      <c r="DW203" s="3"/>
      <c r="DX203" s="3"/>
    </row>
    <row r="204" spans="85:128" ht="12.75">
      <c r="CG204" s="69"/>
      <c r="CH204" s="69"/>
      <c r="CI204" s="69"/>
      <c r="CJ204" s="69"/>
      <c r="CK204" s="69"/>
      <c r="CL204" s="69"/>
      <c r="CM204" s="69"/>
      <c r="CN204" s="39"/>
      <c r="CO204" s="39"/>
      <c r="CP204" s="39"/>
      <c r="CQ204" s="39"/>
      <c r="CR204" s="10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39"/>
      <c r="DU204" s="39"/>
      <c r="DV204" s="40"/>
      <c r="DW204" s="40"/>
      <c r="DX204" s="40"/>
    </row>
    <row r="205" spans="85:128" ht="12.75">
      <c r="CG205" s="69"/>
      <c r="CH205" s="69"/>
      <c r="CI205" s="69"/>
      <c r="CJ205" s="69"/>
      <c r="CK205" s="69"/>
      <c r="CL205" s="69"/>
      <c r="CM205" s="6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39"/>
      <c r="DU205" s="39"/>
      <c r="DV205" s="40"/>
      <c r="DW205" s="40"/>
      <c r="DX205" s="40"/>
    </row>
    <row r="206" spans="85:128" ht="12.75">
      <c r="CG206" s="70"/>
      <c r="CH206" s="70"/>
      <c r="CI206" s="69"/>
      <c r="CJ206" s="69"/>
      <c r="CK206" s="69"/>
      <c r="CL206" s="69"/>
      <c r="CM206" s="6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39"/>
      <c r="DU206" s="39"/>
      <c r="DV206" s="40"/>
      <c r="DW206" s="40"/>
      <c r="DX206" s="40"/>
    </row>
    <row r="207" spans="85:128" ht="12.75">
      <c r="CG207" s="70"/>
      <c r="CH207" s="70"/>
      <c r="CI207" s="69"/>
      <c r="CJ207" s="69"/>
      <c r="CK207" s="69"/>
      <c r="CL207" s="69"/>
      <c r="CM207" s="69"/>
      <c r="CN207" s="108"/>
      <c r="CO207" s="108"/>
      <c r="CP207" s="3"/>
      <c r="CQ207" s="3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39"/>
      <c r="DU207" s="39"/>
      <c r="DV207" s="40"/>
      <c r="DW207" s="40"/>
      <c r="DX207" s="40"/>
    </row>
    <row r="208" spans="85:128" ht="12.75">
      <c r="CG208" s="70"/>
      <c r="CH208" s="70"/>
      <c r="CI208" s="69"/>
      <c r="CJ208" s="69"/>
      <c r="CK208" s="69"/>
      <c r="CL208" s="69"/>
      <c r="CM208" s="69"/>
      <c r="CN208" s="69"/>
      <c r="CO208" s="39"/>
      <c r="CP208" s="39"/>
      <c r="CQ208" s="39"/>
      <c r="CR208" s="3"/>
      <c r="CS208" s="109"/>
      <c r="CT208" s="109"/>
      <c r="CU208" s="109"/>
      <c r="CV208" s="109"/>
      <c r="CW208" s="109"/>
      <c r="CX208" s="109"/>
      <c r="CY208" s="109"/>
      <c r="CZ208" s="109"/>
      <c r="DA208" s="124"/>
      <c r="DB208" s="124"/>
      <c r="DC208" s="124"/>
      <c r="DD208" s="124"/>
      <c r="DE208" s="124"/>
      <c r="DF208" s="124"/>
      <c r="DG208" s="124"/>
      <c r="DH208" s="124"/>
      <c r="DI208" s="124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124"/>
      <c r="DU208" s="124"/>
      <c r="DV208" s="3"/>
      <c r="DW208" s="3"/>
      <c r="DX208" s="3"/>
    </row>
    <row r="209" spans="87:128" ht="12.75">
      <c r="CI209" s="69"/>
      <c r="CJ209" s="69"/>
      <c r="CK209" s="69"/>
      <c r="CL209" s="69"/>
      <c r="CM209" s="69"/>
      <c r="CN209" s="69"/>
      <c r="CO209" s="39"/>
      <c r="CP209" s="39"/>
      <c r="CQ209" s="39"/>
      <c r="CR209" s="39"/>
      <c r="CS209" s="10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39"/>
      <c r="DU209" s="39"/>
      <c r="DV209" s="40"/>
      <c r="DW209" s="40"/>
      <c r="DX209" s="40"/>
    </row>
    <row r="210" spans="87:128" ht="12.75">
      <c r="CI210" s="69"/>
      <c r="CJ210" s="69"/>
      <c r="CK210" s="69"/>
      <c r="CL210" s="69"/>
      <c r="CM210" s="69"/>
      <c r="CN210" s="6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39"/>
      <c r="DU210" s="39"/>
      <c r="DV210" s="40"/>
      <c r="DW210" s="40"/>
      <c r="DX210" s="40"/>
    </row>
    <row r="211" spans="87:128" ht="12.75">
      <c r="CI211" s="70"/>
      <c r="CJ211" s="69"/>
      <c r="CK211" s="69"/>
      <c r="CL211" s="69"/>
      <c r="CM211" s="69"/>
      <c r="CN211" s="6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39"/>
      <c r="DU211" s="39"/>
      <c r="DV211" s="40"/>
      <c r="DW211" s="40"/>
      <c r="DX211" s="40"/>
    </row>
    <row r="212" spans="87:128" ht="12.75">
      <c r="CI212" s="70"/>
      <c r="CJ212" s="69"/>
      <c r="CK212" s="69"/>
      <c r="CL212" s="69"/>
      <c r="CM212" s="69"/>
      <c r="CN212" s="69"/>
      <c r="CO212" s="108"/>
      <c r="CP212" s="108"/>
      <c r="CQ212" s="3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39"/>
      <c r="DU212" s="39"/>
      <c r="DV212" s="40"/>
      <c r="DW212" s="40"/>
      <c r="DX212" s="40"/>
    </row>
    <row r="213" spans="87:128" ht="12.75">
      <c r="CI213" s="70"/>
      <c r="CJ213" s="69"/>
      <c r="CK213" s="69"/>
      <c r="CL213" s="69"/>
      <c r="CM213" s="69"/>
      <c r="CN213" s="69"/>
      <c r="CO213" s="69"/>
      <c r="CP213" s="39"/>
      <c r="CQ213" s="39"/>
      <c r="CR213" s="3"/>
      <c r="CS213" s="3"/>
      <c r="CT213" s="109"/>
      <c r="CU213" s="109"/>
      <c r="CV213" s="109"/>
      <c r="CW213" s="109"/>
      <c r="CX213" s="109"/>
      <c r="CY213" s="109"/>
      <c r="CZ213" s="109"/>
      <c r="DA213" s="124"/>
      <c r="DB213" s="124"/>
      <c r="DC213" s="124"/>
      <c r="DD213" s="124"/>
      <c r="DE213" s="124"/>
      <c r="DF213" s="124"/>
      <c r="DG213" s="124"/>
      <c r="DH213" s="124"/>
      <c r="DI213" s="124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124"/>
      <c r="DU213" s="124"/>
      <c r="DV213" s="3"/>
      <c r="DW213" s="3"/>
      <c r="DX213" s="3"/>
    </row>
    <row r="214" spans="88:128" ht="12.75">
      <c r="CJ214" s="69"/>
      <c r="CK214" s="69"/>
      <c r="CL214" s="69"/>
      <c r="CM214" s="69"/>
      <c r="CN214" s="69"/>
      <c r="CO214" s="69"/>
      <c r="CP214" s="39"/>
      <c r="CQ214" s="39"/>
      <c r="CR214" s="39"/>
      <c r="CS214" s="39"/>
      <c r="CT214" s="10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39"/>
      <c r="DU214" s="39"/>
      <c r="DV214" s="40"/>
      <c r="DW214" s="40"/>
      <c r="DX214" s="40"/>
    </row>
    <row r="215" spans="88:128" ht="12.75">
      <c r="CJ215" s="69"/>
      <c r="CK215" s="69"/>
      <c r="CL215" s="69"/>
      <c r="CM215" s="69"/>
      <c r="CN215" s="69"/>
      <c r="CO215" s="6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39"/>
      <c r="DU215" s="39"/>
      <c r="DV215" s="40"/>
      <c r="DW215" s="40"/>
      <c r="DX215" s="40"/>
    </row>
    <row r="216" spans="88:128" ht="12.75">
      <c r="CJ216" s="70"/>
      <c r="CK216" s="69"/>
      <c r="CL216" s="69"/>
      <c r="CM216" s="69"/>
      <c r="CN216" s="69"/>
      <c r="CO216" s="6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39"/>
      <c r="DU216" s="39"/>
      <c r="DV216" s="40"/>
      <c r="DW216" s="40"/>
      <c r="DX216" s="40"/>
    </row>
    <row r="217" spans="88:128" ht="12.75">
      <c r="CJ217" s="70"/>
      <c r="CK217" s="69"/>
      <c r="CL217" s="69"/>
      <c r="CM217" s="69"/>
      <c r="CN217" s="69"/>
      <c r="CO217" s="69"/>
      <c r="CP217" s="108"/>
      <c r="CQ217" s="108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39"/>
      <c r="DU217" s="39"/>
      <c r="DV217" s="40"/>
      <c r="DW217" s="40"/>
      <c r="DX217" s="40"/>
    </row>
    <row r="218" spans="88:128" ht="12.75">
      <c r="CJ218" s="70"/>
      <c r="CK218" s="69"/>
      <c r="CL218" s="69"/>
      <c r="CM218" s="69"/>
      <c r="CN218" s="69"/>
      <c r="CO218" s="69"/>
      <c r="CP218" s="69"/>
      <c r="CQ218" s="39"/>
      <c r="CR218" s="108"/>
      <c r="CS218" s="3"/>
      <c r="CT218" s="3"/>
      <c r="CU218" s="109"/>
      <c r="CV218" s="109"/>
      <c r="CW218" s="109"/>
      <c r="CX218" s="109"/>
      <c r="CY218" s="109"/>
      <c r="CZ218" s="109"/>
      <c r="DA218" s="124"/>
      <c r="DB218" s="124"/>
      <c r="DC218" s="124"/>
      <c r="DD218" s="124"/>
      <c r="DE218" s="124"/>
      <c r="DF218" s="124"/>
      <c r="DG218" s="124"/>
      <c r="DH218" s="124"/>
      <c r="DI218" s="124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124"/>
      <c r="DU218" s="124"/>
      <c r="DV218" s="3"/>
      <c r="DW218" s="3"/>
      <c r="DX218" s="3"/>
    </row>
    <row r="219" spans="89:128" ht="12.75">
      <c r="CK219" s="69"/>
      <c r="CL219" s="69"/>
      <c r="CM219" s="69"/>
      <c r="CN219" s="69"/>
      <c r="CO219" s="69"/>
      <c r="CP219" s="69"/>
      <c r="CQ219" s="39"/>
      <c r="CR219" s="39"/>
      <c r="CS219" s="39"/>
      <c r="CT219" s="39"/>
      <c r="CU219" s="10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39"/>
      <c r="DU219" s="39"/>
      <c r="DV219" s="40"/>
      <c r="DW219" s="40"/>
      <c r="DX219" s="40"/>
    </row>
    <row r="220" spans="89:128" ht="12.75">
      <c r="CK220" s="69"/>
      <c r="CL220" s="69"/>
      <c r="CM220" s="69"/>
      <c r="CN220" s="69"/>
      <c r="CO220" s="69"/>
      <c r="CP220" s="6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39"/>
      <c r="DU220" s="39"/>
      <c r="DV220" s="40"/>
      <c r="DW220" s="40"/>
      <c r="DX220" s="40"/>
    </row>
    <row r="221" spans="89:128" ht="12.75">
      <c r="CK221" s="70"/>
      <c r="CL221" s="70"/>
      <c r="CM221" s="69"/>
      <c r="CN221" s="69"/>
      <c r="CO221" s="69"/>
      <c r="CP221" s="6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39"/>
      <c r="DU221" s="39"/>
      <c r="DV221" s="40"/>
      <c r="DW221" s="40"/>
      <c r="DX221" s="40"/>
    </row>
    <row r="222" spans="89:128" ht="12.75">
      <c r="CK222" s="70"/>
      <c r="CL222" s="70"/>
      <c r="CM222" s="69"/>
      <c r="CN222" s="69"/>
      <c r="CO222" s="69"/>
      <c r="CP222" s="69"/>
      <c r="CQ222" s="108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39"/>
      <c r="DU222" s="39"/>
      <c r="DV222" s="40"/>
      <c r="DW222" s="40"/>
      <c r="DX222" s="40"/>
    </row>
    <row r="223" spans="89:128" ht="12.75">
      <c r="CK223" s="70"/>
      <c r="CL223" s="70"/>
      <c r="CM223" s="69"/>
      <c r="CN223" s="69"/>
      <c r="CO223" s="69"/>
      <c r="CP223" s="69"/>
      <c r="CQ223" s="69"/>
      <c r="CR223" s="108"/>
      <c r="CS223" s="108"/>
      <c r="CT223" s="3"/>
      <c r="CU223" s="3"/>
      <c r="CV223" s="109"/>
      <c r="CW223" s="109"/>
      <c r="CX223" s="109"/>
      <c r="CY223" s="109"/>
      <c r="CZ223" s="109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124"/>
      <c r="DU223" s="124"/>
      <c r="DV223" s="3"/>
      <c r="DW223" s="3"/>
      <c r="DX223" s="3"/>
    </row>
    <row r="224" spans="91:128" ht="12.75">
      <c r="CM224" s="69"/>
      <c r="CN224" s="69"/>
      <c r="CO224" s="69"/>
      <c r="CP224" s="69"/>
      <c r="CQ224" s="69"/>
      <c r="CR224" s="69"/>
      <c r="CS224" s="39"/>
      <c r="CT224" s="39"/>
      <c r="CU224" s="39"/>
      <c r="CV224" s="10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39"/>
      <c r="DU224" s="39"/>
      <c r="DV224" s="40"/>
      <c r="DW224" s="40"/>
      <c r="DX224" s="40"/>
    </row>
    <row r="225" spans="91:128" ht="12.75">
      <c r="CM225" s="69"/>
      <c r="CN225" s="69"/>
      <c r="CO225" s="69"/>
      <c r="CP225" s="69"/>
      <c r="CQ225" s="69"/>
      <c r="CR225" s="6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39"/>
      <c r="DU225" s="39"/>
      <c r="DV225" s="40"/>
      <c r="DW225" s="40"/>
      <c r="DX225" s="40"/>
    </row>
    <row r="226" spans="91:128" ht="12.75">
      <c r="CM226" s="70"/>
      <c r="CN226" s="69"/>
      <c r="CO226" s="69"/>
      <c r="CP226" s="69"/>
      <c r="CQ226" s="69"/>
      <c r="CR226" s="6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39"/>
      <c r="DU226" s="39"/>
      <c r="DV226" s="40"/>
      <c r="DW226" s="40"/>
      <c r="DX226" s="40"/>
    </row>
    <row r="227" spans="91:128" ht="12.75">
      <c r="CM227" s="70"/>
      <c r="CN227" s="69"/>
      <c r="CO227" s="69"/>
      <c r="CP227" s="69"/>
      <c r="CQ227" s="69"/>
      <c r="CR227" s="6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39"/>
      <c r="DU227" s="39"/>
      <c r="DV227" s="40"/>
      <c r="DW227" s="40"/>
      <c r="DX227" s="40"/>
    </row>
    <row r="228" spans="91:128" ht="12.75">
      <c r="CM228" s="70"/>
      <c r="CN228" s="69"/>
      <c r="CO228" s="69"/>
      <c r="CP228" s="69"/>
      <c r="CQ228" s="69"/>
      <c r="CR228" s="69"/>
      <c r="CS228" s="108"/>
      <c r="CT228" s="108"/>
      <c r="CU228" s="3"/>
      <c r="CV228" s="3"/>
      <c r="CW228" s="109"/>
      <c r="CX228" s="109"/>
      <c r="CY228" s="109"/>
      <c r="CZ228" s="109"/>
      <c r="DA228" s="124"/>
      <c r="DB228" s="124"/>
      <c r="DC228" s="124"/>
      <c r="DD228" s="124"/>
      <c r="DE228" s="124"/>
      <c r="DF228" s="124"/>
      <c r="DG228" s="124"/>
      <c r="DH228" s="124"/>
      <c r="DI228" s="124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124"/>
      <c r="DU228" s="124"/>
      <c r="DV228" s="3"/>
      <c r="DW228" s="3"/>
      <c r="DX228" s="3"/>
    </row>
    <row r="229" spans="92:128" ht="12.75">
      <c r="CN229" s="69"/>
      <c r="CO229" s="69"/>
      <c r="CP229" s="69"/>
      <c r="CQ229" s="69"/>
      <c r="CR229" s="69"/>
      <c r="CS229" s="6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39"/>
      <c r="DU229" s="39"/>
      <c r="DV229" s="40"/>
      <c r="DW229" s="40"/>
      <c r="DX229" s="40"/>
    </row>
    <row r="230" spans="92:128" ht="12.75">
      <c r="CN230" s="69"/>
      <c r="CO230" s="69"/>
      <c r="CP230" s="69"/>
      <c r="CQ230" s="69"/>
      <c r="CR230" s="69"/>
      <c r="CS230" s="6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39"/>
      <c r="DU230" s="39"/>
      <c r="DV230" s="40"/>
      <c r="DW230" s="40"/>
      <c r="DX230" s="40"/>
    </row>
    <row r="231" spans="92:128" ht="12.75">
      <c r="CN231" s="70"/>
      <c r="CO231" s="69"/>
      <c r="CP231" s="69"/>
      <c r="CQ231" s="69"/>
      <c r="CR231" s="69"/>
      <c r="CS231" s="6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39"/>
      <c r="DU231" s="39"/>
      <c r="DV231" s="40"/>
      <c r="DW231" s="40"/>
      <c r="DX231" s="40"/>
    </row>
    <row r="232" spans="92:128" ht="12.75">
      <c r="CN232" s="70"/>
      <c r="CO232" s="69"/>
      <c r="CP232" s="69"/>
      <c r="CQ232" s="69"/>
      <c r="CR232" s="69"/>
      <c r="CS232" s="6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39"/>
      <c r="DU232" s="39"/>
      <c r="DV232" s="40"/>
      <c r="DW232" s="40"/>
      <c r="DX232" s="40"/>
    </row>
    <row r="233" spans="92:128" ht="12.75">
      <c r="CN233" s="70"/>
      <c r="CO233" s="69"/>
      <c r="CP233" s="69"/>
      <c r="CQ233" s="69"/>
      <c r="CR233" s="69"/>
      <c r="CS233" s="69"/>
      <c r="CT233" s="108"/>
      <c r="CU233" s="108"/>
      <c r="CV233" s="3"/>
      <c r="CW233" s="109"/>
      <c r="CX233" s="109"/>
      <c r="CY233" s="109"/>
      <c r="CZ233" s="109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124"/>
      <c r="DU233" s="124"/>
      <c r="DV233" s="3"/>
      <c r="DW233" s="3"/>
      <c r="DX233" s="3"/>
    </row>
    <row r="234" spans="93:128" ht="12.75">
      <c r="CO234" s="69"/>
      <c r="CP234" s="69"/>
      <c r="CQ234" s="69"/>
      <c r="CR234" s="69"/>
      <c r="CS234" s="69"/>
      <c r="CT234" s="69"/>
      <c r="CU234" s="39"/>
      <c r="CV234" s="39"/>
      <c r="CW234" s="109"/>
      <c r="CX234" s="10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39"/>
      <c r="DU234" s="39"/>
      <c r="DV234" s="40"/>
      <c r="DW234" s="40"/>
      <c r="DX234" s="40"/>
    </row>
    <row r="235" spans="93:128" ht="12.75">
      <c r="CO235" s="69"/>
      <c r="CP235" s="69"/>
      <c r="CQ235" s="69"/>
      <c r="CR235" s="69"/>
      <c r="CS235" s="69"/>
      <c r="CT235" s="6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39"/>
      <c r="DU235" s="39"/>
      <c r="DV235" s="40"/>
      <c r="DW235" s="40"/>
      <c r="DX235" s="40"/>
    </row>
    <row r="236" spans="93:128" ht="12.75">
      <c r="CO236" s="70"/>
      <c r="CP236" s="69"/>
      <c r="CQ236" s="69"/>
      <c r="CR236" s="69"/>
      <c r="CS236" s="69"/>
      <c r="CT236" s="6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39"/>
      <c r="DU236" s="39"/>
      <c r="DV236" s="40"/>
      <c r="DW236" s="40"/>
      <c r="DX236" s="40"/>
    </row>
    <row r="237" spans="93:128" ht="12.75">
      <c r="CO237" s="70"/>
      <c r="CP237" s="69"/>
      <c r="CQ237" s="69"/>
      <c r="CR237" s="69"/>
      <c r="CS237" s="69"/>
      <c r="CT237" s="6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39"/>
      <c r="DU237" s="39"/>
      <c r="DV237" s="40"/>
      <c r="DW237" s="40"/>
      <c r="DX237" s="40"/>
    </row>
    <row r="238" spans="93:128" ht="12.75">
      <c r="CO238" s="70"/>
      <c r="CP238" s="69"/>
      <c r="CQ238" s="69"/>
      <c r="CR238" s="69"/>
      <c r="CS238" s="69"/>
      <c r="CT238" s="69"/>
      <c r="CU238" s="108"/>
      <c r="CV238" s="108"/>
      <c r="CW238" s="3"/>
      <c r="CX238" s="3"/>
      <c r="CY238" s="109"/>
      <c r="CZ238" s="109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124"/>
      <c r="DU238" s="124"/>
      <c r="DV238" s="3"/>
      <c r="DW238" s="3"/>
      <c r="DX238" s="3"/>
    </row>
    <row r="239" spans="94:128" ht="12.75">
      <c r="CP239" s="69"/>
      <c r="CQ239" s="69"/>
      <c r="CR239" s="69"/>
      <c r="CS239" s="69"/>
      <c r="CT239" s="69"/>
      <c r="CU239" s="69"/>
      <c r="CV239" s="39"/>
      <c r="CW239" s="39"/>
      <c r="CX239" s="39"/>
      <c r="CY239" s="10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39"/>
      <c r="DU239" s="39"/>
      <c r="DV239" s="40"/>
      <c r="DW239" s="40"/>
      <c r="DX239" s="40"/>
    </row>
    <row r="240" spans="94:128" ht="12.75">
      <c r="CP240" s="69"/>
      <c r="CQ240" s="69"/>
      <c r="CR240" s="69"/>
      <c r="CS240" s="69"/>
      <c r="CT240" s="69"/>
      <c r="CU240" s="6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39"/>
      <c r="DU240" s="39"/>
      <c r="DV240" s="40"/>
      <c r="DW240" s="40"/>
      <c r="DX240" s="40"/>
    </row>
    <row r="241" spans="94:128" ht="12.75">
      <c r="CP241" s="70"/>
      <c r="CQ241" s="69"/>
      <c r="CR241" s="69"/>
      <c r="CS241" s="69"/>
      <c r="CT241" s="69"/>
      <c r="CU241" s="6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39"/>
      <c r="DU241" s="39"/>
      <c r="DV241" s="40"/>
      <c r="DW241" s="40"/>
      <c r="DX241" s="40"/>
    </row>
    <row r="242" spans="94:128" ht="12.75">
      <c r="CP242" s="70"/>
      <c r="CQ242" s="69"/>
      <c r="CR242" s="69"/>
      <c r="CS242" s="69"/>
      <c r="CT242" s="69"/>
      <c r="CU242" s="6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39"/>
      <c r="DU242" s="39"/>
      <c r="DV242" s="40"/>
      <c r="DW242" s="40"/>
      <c r="DX242" s="40"/>
    </row>
    <row r="243" spans="94:128" ht="12.75">
      <c r="CP243" s="70"/>
      <c r="CQ243" s="69"/>
      <c r="CR243" s="69"/>
      <c r="CS243" s="69"/>
      <c r="CT243" s="69"/>
      <c r="CU243" s="69"/>
      <c r="CV243" s="108"/>
      <c r="CW243" s="3"/>
      <c r="CX243" s="3"/>
      <c r="CY243" s="3"/>
      <c r="CZ243" s="109"/>
      <c r="DA243" s="124"/>
      <c r="DB243" s="124"/>
      <c r="DC243" s="124"/>
      <c r="DD243" s="124"/>
      <c r="DE243" s="124"/>
      <c r="DF243" s="124"/>
      <c r="DG243" s="124"/>
      <c r="DH243" s="124"/>
      <c r="DI243" s="124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124"/>
      <c r="DU243" s="124"/>
      <c r="DV243" s="3"/>
      <c r="DW243" s="3"/>
      <c r="DX243" s="3"/>
    </row>
    <row r="244" spans="95:128" ht="12.75">
      <c r="CQ244" s="69"/>
      <c r="CR244" s="69"/>
      <c r="CS244" s="69"/>
      <c r="CT244" s="69"/>
      <c r="CU244" s="69"/>
      <c r="CV244" s="69"/>
      <c r="CW244" s="39"/>
      <c r="CX244" s="39"/>
      <c r="CY244" s="39"/>
      <c r="CZ244" s="109"/>
      <c r="DA244" s="39"/>
      <c r="DB244" s="39"/>
      <c r="DC244" s="39"/>
      <c r="DD244" s="39"/>
      <c r="DE244" s="39"/>
      <c r="DF244" s="39"/>
      <c r="DG244" s="39"/>
      <c r="DH244" s="39"/>
      <c r="DI244" s="39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39"/>
      <c r="DU244" s="39"/>
      <c r="DV244" s="40"/>
      <c r="DW244" s="40"/>
      <c r="DX244" s="40"/>
    </row>
    <row r="245" spans="95:128" ht="12.75">
      <c r="CQ245" s="69"/>
      <c r="CR245" s="69"/>
      <c r="CS245" s="69"/>
      <c r="CT245" s="69"/>
      <c r="CU245" s="69"/>
      <c r="CV245" s="6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39"/>
      <c r="DU245" s="39"/>
      <c r="DV245" s="40"/>
      <c r="DW245" s="40"/>
      <c r="DX245" s="40"/>
    </row>
    <row r="246" spans="95:128" ht="12.75">
      <c r="CQ246" s="70"/>
      <c r="CR246" s="69"/>
      <c r="CS246" s="69"/>
      <c r="CT246" s="69"/>
      <c r="CU246" s="69"/>
      <c r="CV246" s="6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39"/>
      <c r="DU246" s="39"/>
      <c r="DV246" s="40"/>
      <c r="DW246" s="40"/>
      <c r="DX246" s="40"/>
    </row>
    <row r="247" spans="95:128" ht="12.75">
      <c r="CQ247" s="70"/>
      <c r="CR247" s="70"/>
      <c r="CS247" s="69"/>
      <c r="CT247" s="69"/>
      <c r="CU247" s="69"/>
      <c r="CV247" s="6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39"/>
      <c r="DU247" s="39"/>
      <c r="DV247" s="40"/>
      <c r="DW247" s="40"/>
      <c r="DX247" s="40"/>
    </row>
    <row r="248" spans="95:128" ht="12.75">
      <c r="CQ248" s="70"/>
      <c r="CR248" s="70"/>
      <c r="CS248" s="69"/>
      <c r="CT248" s="69"/>
      <c r="CU248" s="69"/>
      <c r="CV248" s="69"/>
      <c r="CW248" s="108"/>
      <c r="CX248" s="108"/>
      <c r="CY248" s="3"/>
      <c r="CZ248" s="3"/>
      <c r="DA248" s="124"/>
      <c r="DB248" s="124"/>
      <c r="DC248" s="124"/>
      <c r="DD248" s="124"/>
      <c r="DE248" s="124"/>
      <c r="DF248" s="124"/>
      <c r="DG248" s="124"/>
      <c r="DH248" s="124"/>
      <c r="DI248" s="124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124"/>
      <c r="DU248" s="124"/>
      <c r="DV248" s="3"/>
      <c r="DW248" s="3"/>
      <c r="DX248" s="3"/>
    </row>
    <row r="249" spans="96:128" ht="12.75">
      <c r="CR249" s="70"/>
      <c r="CS249" s="69"/>
      <c r="CT249" s="69"/>
      <c r="CU249" s="69"/>
      <c r="CV249" s="6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39"/>
      <c r="DU249" s="39"/>
      <c r="DV249" s="40"/>
      <c r="DW249" s="40"/>
      <c r="DX249" s="40"/>
    </row>
    <row r="250" spans="97:128" ht="12.75">
      <c r="CS250" s="69"/>
      <c r="CT250" s="69"/>
      <c r="CU250" s="69"/>
      <c r="CV250" s="6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39"/>
      <c r="DU250" s="39"/>
      <c r="DV250" s="40"/>
      <c r="DW250" s="40"/>
      <c r="DX250" s="40"/>
    </row>
    <row r="251" spans="97:128" ht="12.75">
      <c r="CS251" s="69"/>
      <c r="CT251" s="69"/>
      <c r="CU251" s="69"/>
      <c r="CV251" s="6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39"/>
      <c r="DU251" s="39"/>
      <c r="DV251" s="40"/>
      <c r="DW251" s="40"/>
      <c r="DX251" s="40"/>
    </row>
    <row r="252" spans="97:128" ht="12.75">
      <c r="CS252" s="70"/>
      <c r="CT252" s="69"/>
      <c r="CU252" s="69"/>
      <c r="CV252" s="6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39"/>
      <c r="DU252" s="39"/>
      <c r="DV252" s="40"/>
      <c r="DW252" s="40"/>
      <c r="DX252" s="40"/>
    </row>
    <row r="253" spans="97:128" ht="12.75">
      <c r="CS253" s="70"/>
      <c r="CT253" s="69"/>
      <c r="CU253" s="69"/>
      <c r="CV253" s="69"/>
      <c r="CW253" s="108"/>
      <c r="CX253" s="108"/>
      <c r="CY253" s="108"/>
      <c r="CZ253" s="3"/>
      <c r="DA253" s="124"/>
      <c r="DB253" s="124"/>
      <c r="DC253" s="124"/>
      <c r="DD253" s="124"/>
      <c r="DE253" s="124"/>
      <c r="DF253" s="124"/>
      <c r="DG253" s="124"/>
      <c r="DH253" s="124"/>
      <c r="DI253" s="124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124"/>
      <c r="DU253" s="124"/>
      <c r="DV253" s="3"/>
      <c r="DW253" s="3"/>
      <c r="DX253" s="3"/>
    </row>
    <row r="254" spans="97:128" ht="12.75">
      <c r="CS254" s="70"/>
      <c r="CT254" s="69"/>
      <c r="CU254" s="69"/>
      <c r="CV254" s="69"/>
      <c r="CW254" s="69"/>
      <c r="CX254" s="6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39"/>
      <c r="DU254" s="39"/>
      <c r="DV254" s="40"/>
      <c r="DW254" s="40"/>
      <c r="DX254" s="40"/>
    </row>
    <row r="255" spans="98:128" ht="12.75">
      <c r="CT255" s="69"/>
      <c r="CU255" s="69"/>
      <c r="CV255" s="69"/>
      <c r="CW255" s="69"/>
      <c r="CX255" s="6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39"/>
      <c r="DU255" s="39"/>
      <c r="DV255" s="40"/>
      <c r="DW255" s="40"/>
      <c r="DX255" s="40"/>
    </row>
    <row r="256" spans="98:128" ht="12.75">
      <c r="CT256" s="69"/>
      <c r="CU256" s="69"/>
      <c r="CV256" s="69"/>
      <c r="CW256" s="69"/>
      <c r="CX256" s="6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39"/>
      <c r="DU256" s="39"/>
      <c r="DV256" s="40"/>
      <c r="DW256" s="40"/>
      <c r="DX256" s="40"/>
    </row>
    <row r="257" spans="98:128" ht="12.75">
      <c r="CT257" s="70"/>
      <c r="CU257" s="69"/>
      <c r="CV257" s="69"/>
      <c r="CW257" s="69"/>
      <c r="CX257" s="6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39"/>
      <c r="DU257" s="39"/>
      <c r="DV257" s="40"/>
      <c r="DW257" s="40"/>
      <c r="DX257" s="40"/>
    </row>
    <row r="258" spans="98:128" ht="12.75">
      <c r="CT258" s="70"/>
      <c r="CU258" s="69"/>
      <c r="CV258" s="69"/>
      <c r="CW258" s="69"/>
      <c r="CX258" s="69"/>
      <c r="CY258" s="108"/>
      <c r="CZ258" s="108"/>
      <c r="DA258" s="124"/>
      <c r="DB258" s="124"/>
      <c r="DC258" s="124"/>
      <c r="DD258" s="124"/>
      <c r="DE258" s="124"/>
      <c r="DF258" s="124"/>
      <c r="DG258" s="124"/>
      <c r="DH258" s="124"/>
      <c r="DI258" s="124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124"/>
      <c r="DU258" s="124"/>
      <c r="DV258" s="3"/>
      <c r="DW258" s="3"/>
      <c r="DX258" s="3"/>
    </row>
    <row r="259" spans="98:128" ht="12.75">
      <c r="CT259" s="70"/>
      <c r="CU259" s="69"/>
      <c r="CV259" s="69"/>
      <c r="CW259" s="69"/>
      <c r="CX259" s="69"/>
      <c r="CY259" s="6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39"/>
      <c r="DU259" s="39"/>
      <c r="DV259" s="40"/>
      <c r="DW259" s="40"/>
      <c r="DX259" s="40"/>
    </row>
    <row r="260" spans="99:128" ht="12.75">
      <c r="CU260" s="69"/>
      <c r="CV260" s="69"/>
      <c r="CW260" s="69"/>
      <c r="CX260" s="69"/>
      <c r="CY260" s="6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39"/>
      <c r="DU260" s="39"/>
      <c r="DV260" s="40"/>
      <c r="DW260" s="40"/>
      <c r="DX260" s="40"/>
    </row>
    <row r="261" spans="99:128" ht="12.75">
      <c r="CU261" s="69"/>
      <c r="CV261" s="69"/>
      <c r="CW261" s="69"/>
      <c r="CX261" s="69"/>
      <c r="CY261" s="6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39"/>
      <c r="DU261" s="39"/>
      <c r="DV261" s="40"/>
      <c r="DW261" s="40"/>
      <c r="DX261" s="40"/>
    </row>
    <row r="262" spans="99:128" ht="12.75">
      <c r="CU262" s="70"/>
      <c r="CV262" s="69"/>
      <c r="CW262" s="69"/>
      <c r="CX262" s="69"/>
      <c r="CY262" s="6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39"/>
      <c r="DU262" s="39"/>
      <c r="DV262" s="40"/>
      <c r="DW262" s="40"/>
      <c r="DX262" s="40"/>
    </row>
    <row r="263" spans="99:128" ht="12.75">
      <c r="CU263" s="70"/>
      <c r="CV263" s="69"/>
      <c r="CW263" s="69"/>
      <c r="CX263" s="69"/>
      <c r="CY263" s="69"/>
      <c r="CZ263" s="108"/>
      <c r="DA263" s="124"/>
      <c r="DB263" s="124"/>
      <c r="DC263" s="124"/>
      <c r="DD263" s="124"/>
      <c r="DE263" s="124"/>
      <c r="DF263" s="124"/>
      <c r="DG263" s="124"/>
      <c r="DH263" s="124"/>
      <c r="DI263" s="124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124"/>
      <c r="DU263" s="124"/>
      <c r="DV263" s="3"/>
      <c r="DW263" s="3"/>
      <c r="DX263" s="3"/>
    </row>
    <row r="264" spans="99:128" ht="12.75">
      <c r="CU264" s="70"/>
      <c r="CV264" s="69"/>
      <c r="CW264" s="69"/>
      <c r="CX264" s="69"/>
      <c r="CY264" s="69"/>
      <c r="CZ264" s="69"/>
      <c r="DA264" s="39"/>
      <c r="DB264" s="39"/>
      <c r="DC264" s="39"/>
      <c r="DD264" s="39"/>
      <c r="DE264" s="39"/>
      <c r="DF264" s="39"/>
      <c r="DG264" s="39"/>
      <c r="DH264" s="39"/>
      <c r="DI264" s="39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39"/>
      <c r="DU264" s="39"/>
      <c r="DV264" s="40"/>
      <c r="DW264" s="40"/>
      <c r="DX264" s="40"/>
    </row>
    <row r="265" spans="100:128" ht="12.75">
      <c r="CV265" s="69"/>
      <c r="CW265" s="69"/>
      <c r="CX265" s="69"/>
      <c r="CY265" s="69"/>
      <c r="CZ265" s="69"/>
      <c r="DA265" s="39"/>
      <c r="DB265" s="39"/>
      <c r="DC265" s="39"/>
      <c r="DD265" s="39"/>
      <c r="DE265" s="39"/>
      <c r="DF265" s="39"/>
      <c r="DG265" s="39"/>
      <c r="DH265" s="39"/>
      <c r="DI265" s="39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39"/>
      <c r="DU265" s="39"/>
      <c r="DV265" s="40"/>
      <c r="DW265" s="40"/>
      <c r="DX265" s="40"/>
    </row>
    <row r="266" spans="100:128" ht="12.75">
      <c r="CV266" s="69"/>
      <c r="CW266" s="69"/>
      <c r="CX266" s="69"/>
      <c r="CY266" s="69"/>
      <c r="CZ266" s="69"/>
      <c r="DA266" s="39"/>
      <c r="DB266" s="39"/>
      <c r="DC266" s="39"/>
      <c r="DD266" s="39"/>
      <c r="DE266" s="39"/>
      <c r="DF266" s="39"/>
      <c r="DG266" s="39"/>
      <c r="DH266" s="39"/>
      <c r="DI266" s="39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39"/>
      <c r="DU266" s="39"/>
      <c r="DV266" s="40"/>
      <c r="DW266" s="40"/>
      <c r="DX266" s="40"/>
    </row>
    <row r="267" spans="100:128" ht="12.75">
      <c r="CV267" s="70"/>
      <c r="CW267" s="69"/>
      <c r="CX267" s="69"/>
      <c r="CY267" s="69"/>
      <c r="CZ267" s="69"/>
      <c r="DA267" s="39"/>
      <c r="DB267" s="39"/>
      <c r="DC267" s="39"/>
      <c r="DD267" s="39"/>
      <c r="DE267" s="39"/>
      <c r="DF267" s="39"/>
      <c r="DG267" s="39"/>
      <c r="DH267" s="39"/>
      <c r="DI267" s="39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39"/>
      <c r="DU267" s="39"/>
      <c r="DV267" s="40"/>
      <c r="DW267" s="40"/>
      <c r="DX267" s="40"/>
    </row>
    <row r="268" spans="100:128" ht="12.75">
      <c r="CV268" s="70"/>
      <c r="CW268" s="69"/>
      <c r="CX268" s="69"/>
      <c r="CY268" s="69"/>
      <c r="CZ268" s="69"/>
      <c r="DA268" s="124"/>
      <c r="DB268" s="124"/>
      <c r="DC268" s="124"/>
      <c r="DD268" s="124"/>
      <c r="DE268" s="124"/>
      <c r="DF268" s="124"/>
      <c r="DG268" s="124"/>
      <c r="DH268" s="124"/>
      <c r="DI268" s="124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124"/>
      <c r="DU268" s="124"/>
      <c r="DV268" s="3"/>
      <c r="DW268" s="3"/>
      <c r="DX268" s="3"/>
    </row>
    <row r="269" spans="100:128" ht="12.75">
      <c r="CV269" s="70"/>
      <c r="CW269" s="69"/>
      <c r="CX269" s="69"/>
      <c r="CY269" s="69"/>
      <c r="CZ269" s="69"/>
      <c r="DA269" s="39"/>
      <c r="DB269" s="39"/>
      <c r="DC269" s="39"/>
      <c r="DD269" s="39"/>
      <c r="DE269" s="39"/>
      <c r="DF269" s="39"/>
      <c r="DG269" s="39"/>
      <c r="DH269" s="39"/>
      <c r="DI269" s="39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39"/>
      <c r="DU269" s="39"/>
      <c r="DV269" s="40"/>
      <c r="DW269" s="40"/>
      <c r="DX269" s="40"/>
    </row>
    <row r="270" spans="101:128" ht="12.75">
      <c r="CW270" s="69"/>
      <c r="CX270" s="69"/>
      <c r="CY270" s="69"/>
      <c r="CZ270" s="69"/>
      <c r="DA270" s="39"/>
      <c r="DB270" s="39"/>
      <c r="DC270" s="39"/>
      <c r="DD270" s="39"/>
      <c r="DE270" s="39"/>
      <c r="DF270" s="39"/>
      <c r="DG270" s="39"/>
      <c r="DH270" s="39"/>
      <c r="DI270" s="39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39"/>
      <c r="DU270" s="39"/>
      <c r="DV270" s="40"/>
      <c r="DW270" s="40"/>
      <c r="DX270" s="40"/>
    </row>
    <row r="271" spans="101:128" ht="12.75">
      <c r="CW271" s="69"/>
      <c r="CX271" s="69"/>
      <c r="CY271" s="69"/>
      <c r="CZ271" s="69"/>
      <c r="DA271" s="39"/>
      <c r="DB271" s="39"/>
      <c r="DC271" s="39"/>
      <c r="DD271" s="39"/>
      <c r="DE271" s="39"/>
      <c r="DF271" s="39"/>
      <c r="DG271" s="39"/>
      <c r="DH271" s="39"/>
      <c r="DI271" s="39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39"/>
      <c r="DU271" s="39"/>
      <c r="DV271" s="40"/>
      <c r="DW271" s="40"/>
      <c r="DX271" s="40"/>
    </row>
    <row r="272" spans="101:128" ht="12.75">
      <c r="CW272" s="69"/>
      <c r="CX272" s="69"/>
      <c r="CY272" s="69"/>
      <c r="CZ272" s="69"/>
      <c r="DA272" s="39"/>
      <c r="DB272" s="39"/>
      <c r="DC272" s="39"/>
      <c r="DD272" s="39"/>
      <c r="DE272" s="39"/>
      <c r="DF272" s="39"/>
      <c r="DG272" s="39"/>
      <c r="DH272" s="39"/>
      <c r="DI272" s="39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39"/>
      <c r="DU272" s="39"/>
      <c r="DV272" s="40"/>
      <c r="DW272" s="40"/>
      <c r="DX272" s="40"/>
    </row>
    <row r="273" spans="101:128" ht="12.75">
      <c r="CW273" s="69"/>
      <c r="CX273" s="69"/>
      <c r="CY273" s="69"/>
      <c r="CZ273" s="69"/>
      <c r="DA273" s="124"/>
      <c r="DB273" s="124"/>
      <c r="DC273" s="124"/>
      <c r="DD273" s="124"/>
      <c r="DE273" s="124"/>
      <c r="DF273" s="124"/>
      <c r="DG273" s="124"/>
      <c r="DH273" s="124"/>
      <c r="DI273" s="124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124"/>
      <c r="DU273" s="124"/>
      <c r="DV273" s="3"/>
      <c r="DW273" s="3"/>
      <c r="DX273" s="3"/>
    </row>
    <row r="274" spans="101:128" ht="12.75">
      <c r="CW274" s="69"/>
      <c r="CX274" s="69"/>
      <c r="CY274" s="69"/>
      <c r="CZ274" s="69"/>
      <c r="DA274" s="39"/>
      <c r="DB274" s="39"/>
      <c r="DC274" s="39"/>
      <c r="DD274" s="39"/>
      <c r="DE274" s="39"/>
      <c r="DF274" s="39"/>
      <c r="DG274" s="39"/>
      <c r="DH274" s="39"/>
      <c r="DI274" s="39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39"/>
      <c r="DU274" s="39"/>
      <c r="DV274" s="40"/>
      <c r="DW274" s="40"/>
      <c r="DX274" s="40"/>
    </row>
    <row r="275" spans="101:128" ht="12.75">
      <c r="CW275" s="69"/>
      <c r="CX275" s="69"/>
      <c r="CY275" s="69"/>
      <c r="CZ275" s="69"/>
      <c r="DA275" s="39"/>
      <c r="DB275" s="39"/>
      <c r="DC275" s="39"/>
      <c r="DD275" s="39"/>
      <c r="DE275" s="39"/>
      <c r="DF275" s="39"/>
      <c r="DG275" s="39"/>
      <c r="DH275" s="39"/>
      <c r="DI275" s="39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39"/>
      <c r="DU275" s="39"/>
      <c r="DV275" s="40"/>
      <c r="DW275" s="40"/>
      <c r="DX275" s="40"/>
    </row>
    <row r="276" spans="101:128" ht="12.75">
      <c r="CW276" s="69"/>
      <c r="CX276" s="69"/>
      <c r="CY276" s="69"/>
      <c r="CZ276" s="69"/>
      <c r="DA276" s="39"/>
      <c r="DB276" s="39"/>
      <c r="DC276" s="39"/>
      <c r="DD276" s="39"/>
      <c r="DE276" s="39"/>
      <c r="DF276" s="39"/>
      <c r="DG276" s="39"/>
      <c r="DH276" s="39"/>
      <c r="DI276" s="39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39"/>
      <c r="DU276" s="39"/>
      <c r="DV276" s="40"/>
      <c r="DW276" s="40"/>
      <c r="DX276" s="40"/>
    </row>
    <row r="277" spans="101:128" ht="12.75">
      <c r="CW277" s="70"/>
      <c r="CX277" s="70"/>
      <c r="CY277" s="69"/>
      <c r="CZ277" s="69"/>
      <c r="DA277" s="39"/>
      <c r="DB277" s="39"/>
      <c r="DC277" s="39"/>
      <c r="DD277" s="39"/>
      <c r="DE277" s="39"/>
      <c r="DF277" s="39"/>
      <c r="DG277" s="39"/>
      <c r="DH277" s="39"/>
      <c r="DI277" s="39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39"/>
      <c r="DU277" s="39"/>
      <c r="DV277" s="40"/>
      <c r="DW277" s="40"/>
      <c r="DX277" s="40"/>
    </row>
    <row r="278" spans="101:128" ht="12.75">
      <c r="CW278" s="70"/>
      <c r="CX278" s="70"/>
      <c r="CY278" s="69"/>
      <c r="CZ278" s="69"/>
      <c r="DA278" s="124"/>
      <c r="DB278" s="124"/>
      <c r="DC278" s="124"/>
      <c r="DD278" s="124"/>
      <c r="DE278" s="124"/>
      <c r="DF278" s="124"/>
      <c r="DG278" s="124"/>
      <c r="DH278" s="124"/>
      <c r="DI278" s="124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124"/>
      <c r="DU278" s="124"/>
      <c r="DV278" s="3"/>
      <c r="DW278" s="3"/>
      <c r="DX278" s="3"/>
    </row>
    <row r="279" spans="101:128" ht="12.75">
      <c r="CW279" s="70"/>
      <c r="CX279" s="70"/>
      <c r="CY279" s="69"/>
      <c r="CZ279" s="69"/>
      <c r="DA279" s="39"/>
      <c r="DB279" s="39"/>
      <c r="DC279" s="39"/>
      <c r="DD279" s="39"/>
      <c r="DE279" s="39"/>
      <c r="DF279" s="39"/>
      <c r="DG279" s="39"/>
      <c r="DH279" s="39"/>
      <c r="DI279" s="39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39"/>
      <c r="DU279" s="39"/>
      <c r="DV279" s="40"/>
      <c r="DW279" s="40"/>
      <c r="DX279" s="40"/>
    </row>
    <row r="280" spans="103:128" ht="12.75">
      <c r="CY280" s="69"/>
      <c r="CZ280" s="69"/>
      <c r="DA280" s="39"/>
      <c r="DB280" s="39"/>
      <c r="DC280" s="39"/>
      <c r="DD280" s="39"/>
      <c r="DE280" s="39"/>
      <c r="DF280" s="39"/>
      <c r="DG280" s="39"/>
      <c r="DH280" s="39"/>
      <c r="DI280" s="39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39"/>
      <c r="DU280" s="39"/>
      <c r="DV280" s="40"/>
      <c r="DW280" s="40"/>
      <c r="DX280" s="40"/>
    </row>
    <row r="281" spans="103:128" ht="12.75">
      <c r="CY281" s="69"/>
      <c r="CZ281" s="69"/>
      <c r="DA281" s="39"/>
      <c r="DB281" s="39"/>
      <c r="DC281" s="39"/>
      <c r="DD281" s="39"/>
      <c r="DE281" s="39"/>
      <c r="DF281" s="39"/>
      <c r="DG281" s="39"/>
      <c r="DH281" s="39"/>
      <c r="DI281" s="39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39"/>
      <c r="DU281" s="39"/>
      <c r="DV281" s="40"/>
      <c r="DW281" s="40"/>
      <c r="DX281" s="40"/>
    </row>
    <row r="282" spans="103:128" ht="12.75">
      <c r="CY282" s="70"/>
      <c r="CZ282" s="69"/>
      <c r="DA282" s="39"/>
      <c r="DB282" s="39"/>
      <c r="DC282" s="39"/>
      <c r="DD282" s="39"/>
      <c r="DE282" s="39"/>
      <c r="DF282" s="39"/>
      <c r="DG282" s="39"/>
      <c r="DH282" s="39"/>
      <c r="DI282" s="39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39"/>
      <c r="DU282" s="39"/>
      <c r="DV282" s="40"/>
      <c r="DW282" s="40"/>
      <c r="DX282" s="40"/>
    </row>
    <row r="283" spans="103:128" ht="12.75">
      <c r="CY283" s="70"/>
      <c r="CZ283" s="69"/>
      <c r="DA283" s="124"/>
      <c r="DB283" s="124"/>
      <c r="DC283" s="124"/>
      <c r="DD283" s="124"/>
      <c r="DE283" s="124"/>
      <c r="DF283" s="124"/>
      <c r="DG283" s="124"/>
      <c r="DH283" s="124"/>
      <c r="DI283" s="124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124"/>
      <c r="DU283" s="124"/>
      <c r="DV283" s="3"/>
      <c r="DW283" s="3"/>
      <c r="DX283" s="3"/>
    </row>
    <row r="284" spans="103:128" ht="12.75">
      <c r="CY284" s="70"/>
      <c r="CZ284" s="69"/>
      <c r="DA284" s="39"/>
      <c r="DB284" s="39"/>
      <c r="DC284" s="39"/>
      <c r="DD284" s="39"/>
      <c r="DE284" s="39"/>
      <c r="DF284" s="39"/>
      <c r="DG284" s="39"/>
      <c r="DH284" s="39"/>
      <c r="DI284" s="39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39"/>
      <c r="DU284" s="39"/>
      <c r="DV284" s="40"/>
      <c r="DW284" s="40"/>
      <c r="DX284" s="40"/>
    </row>
    <row r="285" spans="104:128" ht="12.75">
      <c r="CZ285" s="69"/>
      <c r="DA285" s="39"/>
      <c r="DB285" s="39"/>
      <c r="DC285" s="39"/>
      <c r="DD285" s="39"/>
      <c r="DE285" s="39"/>
      <c r="DF285" s="39"/>
      <c r="DG285" s="39"/>
      <c r="DH285" s="39"/>
      <c r="DI285" s="39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39"/>
      <c r="DU285" s="39"/>
      <c r="DV285" s="40"/>
      <c r="DW285" s="40"/>
      <c r="DX285" s="40"/>
    </row>
    <row r="286" spans="104:128" ht="12.75">
      <c r="CZ286" s="69"/>
      <c r="DA286" s="39"/>
      <c r="DB286" s="39"/>
      <c r="DC286" s="39"/>
      <c r="DD286" s="39"/>
      <c r="DE286" s="39"/>
      <c r="DF286" s="39"/>
      <c r="DG286" s="39"/>
      <c r="DH286" s="39"/>
      <c r="DI286" s="39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39"/>
      <c r="DU286" s="39"/>
      <c r="DV286" s="40"/>
      <c r="DW286" s="40"/>
      <c r="DX286" s="40"/>
    </row>
    <row r="287" spans="104:128" ht="12.75">
      <c r="CZ287" s="70"/>
      <c r="DA287" s="39"/>
      <c r="DB287" s="39"/>
      <c r="DC287" s="39"/>
      <c r="DD287" s="39"/>
      <c r="DE287" s="39"/>
      <c r="DF287" s="39"/>
      <c r="DG287" s="39"/>
      <c r="DH287" s="39"/>
      <c r="DI287" s="39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39"/>
      <c r="DU287" s="39"/>
      <c r="DV287" s="40"/>
      <c r="DW287" s="40"/>
      <c r="DX287" s="40"/>
    </row>
    <row r="288" spans="104:128" ht="12.75">
      <c r="CZ288" s="70"/>
      <c r="DA288" s="124"/>
      <c r="DB288" s="124"/>
      <c r="DC288" s="124"/>
      <c r="DD288" s="124"/>
      <c r="DE288" s="124"/>
      <c r="DF288" s="124"/>
      <c r="DG288" s="124"/>
      <c r="DH288" s="124"/>
      <c r="DI288" s="124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124"/>
      <c r="DU288" s="124"/>
      <c r="DV288" s="3"/>
      <c r="DW288" s="3"/>
      <c r="DX288" s="3"/>
    </row>
    <row r="289" spans="104:128" ht="12.75">
      <c r="CZ289" s="70"/>
      <c r="DA289" s="39"/>
      <c r="DB289" s="39"/>
      <c r="DC289" s="39"/>
      <c r="DD289" s="39"/>
      <c r="DE289" s="39"/>
      <c r="DF289" s="39"/>
      <c r="DG289" s="39"/>
      <c r="DH289" s="39"/>
      <c r="DI289" s="39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39"/>
      <c r="DU289" s="39"/>
      <c r="DV289" s="40"/>
      <c r="DW289" s="40"/>
      <c r="DX289" s="40"/>
    </row>
    <row r="290" spans="105:128" ht="12.75">
      <c r="DA290" s="39"/>
      <c r="DB290" s="39"/>
      <c r="DC290" s="39"/>
      <c r="DD290" s="39"/>
      <c r="DE290" s="39"/>
      <c r="DF290" s="39"/>
      <c r="DG290" s="39"/>
      <c r="DH290" s="39"/>
      <c r="DI290" s="39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39"/>
      <c r="DU290" s="39"/>
      <c r="DV290" s="40"/>
      <c r="DW290" s="40"/>
      <c r="DX290" s="40"/>
    </row>
    <row r="291" spans="105:128" ht="12.75">
      <c r="DA291" s="39"/>
      <c r="DB291" s="39"/>
      <c r="DC291" s="39"/>
      <c r="DD291" s="39"/>
      <c r="DE291" s="39"/>
      <c r="DF291" s="39"/>
      <c r="DG291" s="39"/>
      <c r="DH291" s="39"/>
      <c r="DI291" s="39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39"/>
      <c r="DU291" s="39"/>
      <c r="DV291" s="40"/>
      <c r="DW291" s="40"/>
      <c r="DX291" s="40"/>
    </row>
    <row r="292" spans="105:128" ht="12.75">
      <c r="DA292" s="39"/>
      <c r="DB292" s="39"/>
      <c r="DC292" s="39"/>
      <c r="DD292" s="39"/>
      <c r="DE292" s="39"/>
      <c r="DF292" s="39"/>
      <c r="DG292" s="39"/>
      <c r="DH292" s="39"/>
      <c r="DI292" s="39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39"/>
      <c r="DU292" s="39"/>
      <c r="DV292" s="40"/>
      <c r="DW292" s="40"/>
      <c r="DX292" s="40"/>
    </row>
    <row r="293" spans="105:128" ht="12.75">
      <c r="DA293" s="124"/>
      <c r="DB293" s="124"/>
      <c r="DC293" s="124"/>
      <c r="DD293" s="124"/>
      <c r="DE293" s="124"/>
      <c r="DF293" s="124"/>
      <c r="DG293" s="124"/>
      <c r="DH293" s="124"/>
      <c r="DI293" s="124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124"/>
      <c r="DU293" s="124"/>
      <c r="DV293" s="3"/>
      <c r="DW293" s="3"/>
      <c r="DX293" s="3"/>
    </row>
    <row r="294" spans="105:128" ht="12.75">
      <c r="DA294" s="39"/>
      <c r="DB294" s="39"/>
      <c r="DC294" s="39"/>
      <c r="DD294" s="39"/>
      <c r="DE294" s="39"/>
      <c r="DF294" s="39"/>
      <c r="DG294" s="39"/>
      <c r="DH294" s="39"/>
      <c r="DI294" s="39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39"/>
      <c r="DU294" s="39"/>
      <c r="DV294" s="40"/>
      <c r="DW294" s="40"/>
      <c r="DX294" s="40"/>
    </row>
    <row r="295" spans="105:128" ht="12.75">
      <c r="DA295" s="39"/>
      <c r="DB295" s="39"/>
      <c r="DC295" s="39"/>
      <c r="DD295" s="39"/>
      <c r="DE295" s="39"/>
      <c r="DF295" s="39"/>
      <c r="DG295" s="39"/>
      <c r="DH295" s="39"/>
      <c r="DI295" s="39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39"/>
      <c r="DU295" s="39"/>
      <c r="DV295" s="40"/>
      <c r="DW295" s="40"/>
      <c r="DX295" s="40"/>
    </row>
    <row r="296" spans="105:128" ht="12.75">
      <c r="DA296" s="39"/>
      <c r="DB296" s="39"/>
      <c r="DC296" s="39"/>
      <c r="DD296" s="39"/>
      <c r="DE296" s="39"/>
      <c r="DF296" s="39"/>
      <c r="DG296" s="39"/>
      <c r="DH296" s="39"/>
      <c r="DI296" s="39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39"/>
      <c r="DU296" s="39"/>
      <c r="DV296" s="40"/>
      <c r="DW296" s="40"/>
      <c r="DX296" s="40"/>
    </row>
    <row r="297" spans="105:128" ht="12.75">
      <c r="DA297" s="39"/>
      <c r="DB297" s="39"/>
      <c r="DC297" s="39"/>
      <c r="DD297" s="39"/>
      <c r="DE297" s="39"/>
      <c r="DF297" s="39"/>
      <c r="DG297" s="39"/>
      <c r="DH297" s="39"/>
      <c r="DI297" s="39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39"/>
      <c r="DU297" s="39"/>
      <c r="DV297" s="40"/>
      <c r="DW297" s="40"/>
      <c r="DX297" s="40"/>
    </row>
    <row r="298" spans="105:128" ht="12.75">
      <c r="DA298" s="124"/>
      <c r="DB298" s="124"/>
      <c r="DC298" s="124"/>
      <c r="DD298" s="124"/>
      <c r="DE298" s="124"/>
      <c r="DF298" s="124"/>
      <c r="DG298" s="124"/>
      <c r="DH298" s="124"/>
      <c r="DI298" s="124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124"/>
      <c r="DU298" s="124"/>
      <c r="DV298" s="3"/>
      <c r="DW298" s="3"/>
      <c r="DX298" s="3"/>
    </row>
    <row r="299" spans="105:128" ht="12.75">
      <c r="DA299" s="39"/>
      <c r="DB299" s="39"/>
      <c r="DC299" s="39"/>
      <c r="DD299" s="39"/>
      <c r="DE299" s="39"/>
      <c r="DF299" s="39"/>
      <c r="DG299" s="39"/>
      <c r="DH299" s="39"/>
      <c r="DI299" s="39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39"/>
      <c r="DU299" s="39"/>
      <c r="DV299" s="40"/>
      <c r="DW299" s="40"/>
      <c r="DX299" s="40"/>
    </row>
    <row r="300" spans="105:128" ht="12.75">
      <c r="DA300" s="39"/>
      <c r="DB300" s="39"/>
      <c r="DC300" s="39"/>
      <c r="DD300" s="39"/>
      <c r="DE300" s="39"/>
      <c r="DF300" s="39"/>
      <c r="DG300" s="39"/>
      <c r="DH300" s="39"/>
      <c r="DI300" s="39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39"/>
      <c r="DU300" s="39"/>
      <c r="DV300" s="40"/>
      <c r="DW300" s="40"/>
      <c r="DX300" s="40"/>
    </row>
    <row r="301" spans="105:128" ht="12.75">
      <c r="DA301" s="39"/>
      <c r="DB301" s="39"/>
      <c r="DC301" s="39"/>
      <c r="DD301" s="39"/>
      <c r="DE301" s="39"/>
      <c r="DF301" s="39"/>
      <c r="DG301" s="39"/>
      <c r="DH301" s="39"/>
      <c r="DI301" s="39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39"/>
      <c r="DU301" s="39"/>
      <c r="DV301" s="40"/>
      <c r="DW301" s="40"/>
      <c r="DX301" s="40"/>
    </row>
    <row r="302" spans="105:128" ht="12.75">
      <c r="DA302" s="39"/>
      <c r="DB302" s="39"/>
      <c r="DC302" s="39"/>
      <c r="DD302" s="39"/>
      <c r="DE302" s="39"/>
      <c r="DF302" s="39"/>
      <c r="DG302" s="39"/>
      <c r="DH302" s="39"/>
      <c r="DI302" s="39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39"/>
      <c r="DU302" s="39"/>
      <c r="DV302" s="40"/>
      <c r="DW302" s="40"/>
      <c r="DX302" s="40"/>
    </row>
    <row r="303" spans="105:128" ht="12.75">
      <c r="DA303" s="124"/>
      <c r="DB303" s="124"/>
      <c r="DC303" s="124"/>
      <c r="DD303" s="124"/>
      <c r="DE303" s="124"/>
      <c r="DF303" s="124"/>
      <c r="DG303" s="124"/>
      <c r="DH303" s="124"/>
      <c r="DI303" s="124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124"/>
      <c r="DU303" s="124"/>
      <c r="DV303" s="3"/>
      <c r="DW303" s="3"/>
      <c r="DX303" s="3"/>
    </row>
    <row r="304" spans="105:128" ht="12.75">
      <c r="DA304" s="124"/>
      <c r="DB304" s="39"/>
      <c r="DC304" s="39"/>
      <c r="DD304" s="39"/>
      <c r="DE304" s="39"/>
      <c r="DF304" s="39"/>
      <c r="DG304" s="39"/>
      <c r="DH304" s="39"/>
      <c r="DI304" s="39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39"/>
      <c r="DU304" s="39"/>
      <c r="DV304" s="40"/>
      <c r="DW304" s="40"/>
      <c r="DX304" s="40"/>
    </row>
    <row r="305" spans="105:128" ht="12.75">
      <c r="DA305" s="39"/>
      <c r="DB305" s="39"/>
      <c r="DC305" s="39"/>
      <c r="DD305" s="39"/>
      <c r="DE305" s="39"/>
      <c r="DF305" s="39"/>
      <c r="DG305" s="39"/>
      <c r="DH305" s="39"/>
      <c r="DI305" s="39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39"/>
      <c r="DU305" s="39"/>
      <c r="DV305" s="40"/>
      <c r="DW305" s="40"/>
      <c r="DX305" s="40"/>
    </row>
    <row r="306" spans="105:128" ht="12.75">
      <c r="DA306" s="39"/>
      <c r="DB306" s="39"/>
      <c r="DC306" s="39"/>
      <c r="DD306" s="39"/>
      <c r="DE306" s="39"/>
      <c r="DF306" s="39"/>
      <c r="DG306" s="39"/>
      <c r="DH306" s="39"/>
      <c r="DI306" s="39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39"/>
      <c r="DU306" s="39"/>
      <c r="DV306" s="40"/>
      <c r="DW306" s="40"/>
      <c r="DX306" s="40"/>
    </row>
    <row r="307" spans="105:128" ht="12.75">
      <c r="DA307" s="39"/>
      <c r="DB307" s="39"/>
      <c r="DC307" s="39"/>
      <c r="DD307" s="39"/>
      <c r="DE307" s="39"/>
      <c r="DF307" s="39"/>
      <c r="DG307" s="39"/>
      <c r="DH307" s="39"/>
      <c r="DI307" s="39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39"/>
      <c r="DU307" s="39"/>
      <c r="DV307" s="40"/>
      <c r="DW307" s="40"/>
      <c r="DX307" s="40"/>
    </row>
    <row r="308" spans="105:128" ht="12.75">
      <c r="DA308" s="124"/>
      <c r="DB308" s="124"/>
      <c r="DC308" s="124"/>
      <c r="DD308" s="124"/>
      <c r="DE308" s="124"/>
      <c r="DF308" s="124"/>
      <c r="DG308" s="124"/>
      <c r="DH308" s="124"/>
      <c r="DI308" s="124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124"/>
      <c r="DU308" s="124"/>
      <c r="DV308" s="3"/>
      <c r="DW308" s="3"/>
      <c r="DX308" s="3"/>
    </row>
    <row r="309" spans="105:128" ht="12.75">
      <c r="DA309" s="39"/>
      <c r="DB309" s="124"/>
      <c r="DC309" s="39"/>
      <c r="DD309" s="39"/>
      <c r="DE309" s="39"/>
      <c r="DF309" s="39"/>
      <c r="DG309" s="39"/>
      <c r="DH309" s="39"/>
      <c r="DI309" s="39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39"/>
      <c r="DU309" s="39"/>
      <c r="DV309" s="40"/>
      <c r="DW309" s="40"/>
      <c r="DX309" s="40"/>
    </row>
    <row r="310" spans="105:128" ht="12.75">
      <c r="DA310" s="39"/>
      <c r="DB310" s="39"/>
      <c r="DC310" s="39"/>
      <c r="DD310" s="39"/>
      <c r="DE310" s="39"/>
      <c r="DF310" s="39"/>
      <c r="DG310" s="39"/>
      <c r="DH310" s="39"/>
      <c r="DI310" s="39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39"/>
      <c r="DU310" s="39"/>
      <c r="DV310" s="40"/>
      <c r="DW310" s="40"/>
      <c r="DX310" s="40"/>
    </row>
    <row r="311" spans="105:128" ht="12.75">
      <c r="DA311" s="39"/>
      <c r="DB311" s="39"/>
      <c r="DC311" s="39"/>
      <c r="DD311" s="39"/>
      <c r="DE311" s="39"/>
      <c r="DF311" s="39"/>
      <c r="DG311" s="39"/>
      <c r="DH311" s="39"/>
      <c r="DI311" s="39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39"/>
      <c r="DU311" s="39"/>
      <c r="DV311" s="40"/>
      <c r="DW311" s="40"/>
      <c r="DX311" s="40"/>
    </row>
    <row r="312" spans="105:128" ht="12.75">
      <c r="DA312" s="39"/>
      <c r="DB312" s="39"/>
      <c r="DC312" s="39"/>
      <c r="DD312" s="39"/>
      <c r="DE312" s="39"/>
      <c r="DF312" s="39"/>
      <c r="DG312" s="39"/>
      <c r="DH312" s="39"/>
      <c r="DI312" s="39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39"/>
      <c r="DU312" s="39"/>
      <c r="DV312" s="40"/>
      <c r="DW312" s="40"/>
      <c r="DX312" s="40"/>
    </row>
    <row r="313" spans="105:128" ht="12.75">
      <c r="DA313" s="124"/>
      <c r="DB313" s="124"/>
      <c r="DC313" s="124"/>
      <c r="DD313" s="124"/>
      <c r="DE313" s="124"/>
      <c r="DF313" s="124"/>
      <c r="DG313" s="124"/>
      <c r="DH313" s="124"/>
      <c r="DI313" s="124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124"/>
      <c r="DU313" s="124"/>
      <c r="DV313" s="3"/>
      <c r="DW313" s="3"/>
      <c r="DX313" s="3"/>
    </row>
    <row r="314" spans="105:128" ht="12.75">
      <c r="DA314" s="39"/>
      <c r="DB314" s="39"/>
      <c r="DC314" s="124"/>
      <c r="DD314" s="39"/>
      <c r="DE314" s="39"/>
      <c r="DF314" s="39"/>
      <c r="DG314" s="39"/>
      <c r="DH314" s="39"/>
      <c r="DI314" s="39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39"/>
      <c r="DU314" s="39"/>
      <c r="DV314" s="40"/>
      <c r="DW314" s="40"/>
      <c r="DX314" s="40"/>
    </row>
    <row r="315" spans="105:128" ht="12.75">
      <c r="DA315" s="39"/>
      <c r="DB315" s="39"/>
      <c r="DC315" s="39"/>
      <c r="DD315" s="39"/>
      <c r="DE315" s="39"/>
      <c r="DF315" s="39"/>
      <c r="DG315" s="39"/>
      <c r="DH315" s="39"/>
      <c r="DI315" s="39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39"/>
      <c r="DU315" s="39"/>
      <c r="DV315" s="40"/>
      <c r="DW315" s="40"/>
      <c r="DX315" s="40"/>
    </row>
    <row r="316" spans="105:128" ht="12.75">
      <c r="DA316" s="39"/>
      <c r="DB316" s="39"/>
      <c r="DC316" s="39"/>
      <c r="DD316" s="39"/>
      <c r="DE316" s="39"/>
      <c r="DF316" s="39"/>
      <c r="DG316" s="39"/>
      <c r="DH316" s="39"/>
      <c r="DI316" s="39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39"/>
      <c r="DU316" s="39"/>
      <c r="DV316" s="40"/>
      <c r="DW316" s="40"/>
      <c r="DX316" s="40"/>
    </row>
    <row r="317" spans="105:128" ht="12.75">
      <c r="DA317" s="39"/>
      <c r="DB317" s="39"/>
      <c r="DC317" s="39"/>
      <c r="DD317" s="39"/>
      <c r="DE317" s="39"/>
      <c r="DF317" s="39"/>
      <c r="DG317" s="39"/>
      <c r="DH317" s="39"/>
      <c r="DI317" s="39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39"/>
      <c r="DU317" s="39"/>
      <c r="DV317" s="40"/>
      <c r="DW317" s="40"/>
      <c r="DX317" s="40"/>
    </row>
    <row r="318" spans="105:128" ht="12.75">
      <c r="DA318" s="108"/>
      <c r="DB318" s="124"/>
      <c r="DC318" s="124"/>
      <c r="DD318" s="124"/>
      <c r="DE318" s="124"/>
      <c r="DF318" s="124"/>
      <c r="DG318" s="124"/>
      <c r="DH318" s="124"/>
      <c r="DI318" s="124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124"/>
      <c r="DU318" s="124"/>
      <c r="DV318" s="3"/>
      <c r="DW318" s="3"/>
      <c r="DX318" s="3"/>
    </row>
    <row r="319" spans="105:128" ht="12.75">
      <c r="DA319" s="39"/>
      <c r="DB319" s="39"/>
      <c r="DC319" s="39"/>
      <c r="DD319" s="124"/>
      <c r="DE319" s="39"/>
      <c r="DF319" s="39"/>
      <c r="DG319" s="39"/>
      <c r="DH319" s="39"/>
      <c r="DI319" s="39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39"/>
      <c r="DU319" s="39"/>
      <c r="DV319" s="40"/>
      <c r="DW319" s="40"/>
      <c r="DX319" s="40"/>
    </row>
    <row r="320" spans="105:128" ht="12.75">
      <c r="DA320" s="39"/>
      <c r="DB320" s="39"/>
      <c r="DC320" s="39"/>
      <c r="DD320" s="39"/>
      <c r="DE320" s="39"/>
      <c r="DF320" s="39"/>
      <c r="DG320" s="39"/>
      <c r="DH320" s="39"/>
      <c r="DI320" s="39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39"/>
      <c r="DU320" s="39"/>
      <c r="DV320" s="40"/>
      <c r="DW320" s="40"/>
      <c r="DX320" s="40"/>
    </row>
    <row r="321" spans="105:128" ht="12.75">
      <c r="DA321" s="39"/>
      <c r="DB321" s="39"/>
      <c r="DC321" s="39"/>
      <c r="DD321" s="39"/>
      <c r="DE321" s="39"/>
      <c r="DF321" s="39"/>
      <c r="DG321" s="39"/>
      <c r="DH321" s="39"/>
      <c r="DI321" s="39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39"/>
      <c r="DU321" s="39"/>
      <c r="DV321" s="40"/>
      <c r="DW321" s="40"/>
      <c r="DX321" s="40"/>
    </row>
    <row r="322" spans="105:128" ht="12.75">
      <c r="DA322" s="39"/>
      <c r="DB322" s="39"/>
      <c r="DC322" s="39"/>
      <c r="DD322" s="39"/>
      <c r="DE322" s="39"/>
      <c r="DF322" s="39"/>
      <c r="DG322" s="39"/>
      <c r="DH322" s="39"/>
      <c r="DI322" s="39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39"/>
      <c r="DU322" s="39"/>
      <c r="DV322" s="40"/>
      <c r="DW322" s="40"/>
      <c r="DX322" s="40"/>
    </row>
    <row r="323" spans="105:128" ht="12.75">
      <c r="DA323" s="108"/>
      <c r="DB323" s="108"/>
      <c r="DC323" s="124"/>
      <c r="DD323" s="124"/>
      <c r="DE323" s="124"/>
      <c r="DF323" s="124"/>
      <c r="DG323" s="124"/>
      <c r="DH323" s="124"/>
      <c r="DI323" s="124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124"/>
      <c r="DU323" s="124"/>
      <c r="DV323" s="3"/>
      <c r="DW323" s="3"/>
      <c r="DX323" s="3"/>
    </row>
    <row r="324" spans="105:128" ht="12.75">
      <c r="DA324" s="69"/>
      <c r="DB324" s="39"/>
      <c r="DC324" s="39"/>
      <c r="DD324" s="39"/>
      <c r="DE324" s="124"/>
      <c r="DF324" s="39"/>
      <c r="DG324" s="39"/>
      <c r="DH324" s="39"/>
      <c r="DI324" s="39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39"/>
      <c r="DU324" s="39"/>
      <c r="DV324" s="40"/>
      <c r="DW324" s="40"/>
      <c r="DX324" s="40"/>
    </row>
    <row r="325" spans="105:128" ht="12.75">
      <c r="DA325" s="69"/>
      <c r="DB325" s="39"/>
      <c r="DC325" s="39"/>
      <c r="DD325" s="39"/>
      <c r="DE325" s="39"/>
      <c r="DF325" s="39"/>
      <c r="DG325" s="39"/>
      <c r="DH325" s="39"/>
      <c r="DI325" s="39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39"/>
      <c r="DU325" s="39"/>
      <c r="DV325" s="40"/>
      <c r="DW325" s="40"/>
      <c r="DX325" s="40"/>
    </row>
    <row r="326" spans="105:128" ht="12.75">
      <c r="DA326" s="69"/>
      <c r="DB326" s="39"/>
      <c r="DC326" s="39"/>
      <c r="DD326" s="39"/>
      <c r="DE326" s="39"/>
      <c r="DF326" s="39"/>
      <c r="DG326" s="39"/>
      <c r="DH326" s="39"/>
      <c r="DI326" s="39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39"/>
      <c r="DU326" s="39"/>
      <c r="DV326" s="40"/>
      <c r="DW326" s="40"/>
      <c r="DX326" s="40"/>
    </row>
    <row r="327" spans="105:128" ht="12.75">
      <c r="DA327" s="69"/>
      <c r="DB327" s="39"/>
      <c r="DC327" s="39"/>
      <c r="DD327" s="39"/>
      <c r="DE327" s="39"/>
      <c r="DF327" s="39"/>
      <c r="DG327" s="39"/>
      <c r="DH327" s="39"/>
      <c r="DI327" s="39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39"/>
      <c r="DU327" s="39"/>
      <c r="DV327" s="40"/>
      <c r="DW327" s="40"/>
      <c r="DX327" s="40"/>
    </row>
    <row r="328" spans="105:128" ht="12.75">
      <c r="DA328" s="69"/>
      <c r="DB328" s="108"/>
      <c r="DC328" s="108"/>
      <c r="DD328" s="124"/>
      <c r="DE328" s="124"/>
      <c r="DF328" s="124"/>
      <c r="DG328" s="124"/>
      <c r="DH328" s="124"/>
      <c r="DI328" s="124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124"/>
      <c r="DU328" s="124"/>
      <c r="DV328" s="3"/>
      <c r="DW328" s="3"/>
      <c r="DX328" s="3"/>
    </row>
    <row r="329" spans="105:128" ht="12.75">
      <c r="DA329" s="69"/>
      <c r="DB329" s="69"/>
      <c r="DC329" s="39"/>
      <c r="DD329" s="39"/>
      <c r="DE329" s="39"/>
      <c r="DF329" s="124"/>
      <c r="DG329" s="39"/>
      <c r="DH329" s="39"/>
      <c r="DI329" s="39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39"/>
      <c r="DU329" s="39"/>
      <c r="DV329" s="40"/>
      <c r="DW329" s="40"/>
      <c r="DX329" s="40"/>
    </row>
    <row r="330" spans="105:128" ht="12.75">
      <c r="DA330" s="69"/>
      <c r="DB330" s="69"/>
      <c r="DC330" s="39"/>
      <c r="DD330" s="39"/>
      <c r="DE330" s="39"/>
      <c r="DF330" s="39"/>
      <c r="DG330" s="39"/>
      <c r="DH330" s="39"/>
      <c r="DI330" s="39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39"/>
      <c r="DU330" s="39"/>
      <c r="DV330" s="40"/>
      <c r="DW330" s="40"/>
      <c r="DX330" s="40"/>
    </row>
    <row r="331" spans="105:128" ht="12.75">
      <c r="DA331" s="69"/>
      <c r="DB331" s="69"/>
      <c r="DC331" s="39"/>
      <c r="DD331" s="39"/>
      <c r="DE331" s="39"/>
      <c r="DF331" s="39"/>
      <c r="DG331" s="39"/>
      <c r="DH331" s="39"/>
      <c r="DI331" s="39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39"/>
      <c r="DU331" s="39"/>
      <c r="DV331" s="40"/>
      <c r="DW331" s="40"/>
      <c r="DX331" s="40"/>
    </row>
    <row r="332" spans="105:128" ht="12.75">
      <c r="DA332" s="69"/>
      <c r="DB332" s="69"/>
      <c r="DC332" s="39"/>
      <c r="DD332" s="39"/>
      <c r="DE332" s="39"/>
      <c r="DF332" s="39"/>
      <c r="DG332" s="39"/>
      <c r="DH332" s="39"/>
      <c r="DI332" s="39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39"/>
      <c r="DU332" s="39"/>
      <c r="DV332" s="40"/>
      <c r="DW332" s="40"/>
      <c r="DX332" s="40"/>
    </row>
    <row r="333" spans="105:128" ht="12.75">
      <c r="DA333" s="69"/>
      <c r="DB333" s="69"/>
      <c r="DC333" s="108"/>
      <c r="DD333" s="108"/>
      <c r="DE333" s="124"/>
      <c r="DF333" s="124"/>
      <c r="DG333" s="124"/>
      <c r="DH333" s="124"/>
      <c r="DI333" s="124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124"/>
      <c r="DU333" s="124"/>
      <c r="DV333" s="3"/>
      <c r="DW333" s="3"/>
      <c r="DX333" s="3"/>
    </row>
    <row r="334" spans="105:128" ht="12.75">
      <c r="DA334" s="69"/>
      <c r="DB334" s="69"/>
      <c r="DC334" s="69"/>
      <c r="DD334" s="39"/>
      <c r="DE334" s="39"/>
      <c r="DF334" s="39"/>
      <c r="DG334" s="124"/>
      <c r="DH334" s="39"/>
      <c r="DI334" s="39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39"/>
      <c r="DU334" s="39"/>
      <c r="DV334" s="40"/>
      <c r="DW334" s="40"/>
      <c r="DX334" s="40"/>
    </row>
    <row r="335" spans="105:128" ht="12.75">
      <c r="DA335" s="69"/>
      <c r="DB335" s="69"/>
      <c r="DC335" s="69"/>
      <c r="DD335" s="39"/>
      <c r="DE335" s="39"/>
      <c r="DF335" s="39"/>
      <c r="DG335" s="39"/>
      <c r="DH335" s="39"/>
      <c r="DI335" s="39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39"/>
      <c r="DU335" s="39"/>
      <c r="DV335" s="40"/>
      <c r="DW335" s="40"/>
      <c r="DX335" s="40"/>
    </row>
    <row r="336" spans="105:128" ht="12.75">
      <c r="DA336" s="69"/>
      <c r="DB336" s="69"/>
      <c r="DC336" s="69"/>
      <c r="DD336" s="39"/>
      <c r="DE336" s="39"/>
      <c r="DF336" s="39"/>
      <c r="DG336" s="39"/>
      <c r="DH336" s="39"/>
      <c r="DI336" s="39"/>
      <c r="DJ336" s="40"/>
      <c r="DK336" s="40"/>
      <c r="DL336" s="40"/>
      <c r="DM336" s="40"/>
      <c r="DN336" s="40"/>
      <c r="DO336" s="40"/>
      <c r="DP336" s="40"/>
      <c r="DQ336" s="40"/>
      <c r="DR336" s="40"/>
      <c r="DS336" s="40"/>
      <c r="DT336" s="39"/>
      <c r="DU336" s="39"/>
      <c r="DV336" s="40"/>
      <c r="DW336" s="40"/>
      <c r="DX336" s="40"/>
    </row>
    <row r="337" spans="105:128" ht="12.75">
      <c r="DA337" s="69"/>
      <c r="DB337" s="69"/>
      <c r="DC337" s="69"/>
      <c r="DD337" s="39"/>
      <c r="DE337" s="39"/>
      <c r="DF337" s="39"/>
      <c r="DG337" s="39"/>
      <c r="DH337" s="39"/>
      <c r="DI337" s="39"/>
      <c r="DJ337" s="40"/>
      <c r="DK337" s="40"/>
      <c r="DL337" s="40"/>
      <c r="DM337" s="40"/>
      <c r="DN337" s="40"/>
      <c r="DO337" s="40"/>
      <c r="DP337" s="40"/>
      <c r="DQ337" s="40"/>
      <c r="DR337" s="40"/>
      <c r="DS337" s="40"/>
      <c r="DT337" s="39"/>
      <c r="DU337" s="39"/>
      <c r="DV337" s="40"/>
      <c r="DW337" s="40"/>
      <c r="DX337" s="40"/>
    </row>
    <row r="338" spans="105:128" ht="12.75">
      <c r="DA338" s="69"/>
      <c r="DB338" s="69"/>
      <c r="DC338" s="69"/>
      <c r="DD338" s="108"/>
      <c r="DE338" s="108"/>
      <c r="DF338" s="124"/>
      <c r="DG338" s="124"/>
      <c r="DH338" s="124"/>
      <c r="DI338" s="124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124"/>
      <c r="DU338" s="124"/>
      <c r="DV338" s="3"/>
      <c r="DW338" s="3"/>
      <c r="DX338" s="3"/>
    </row>
    <row r="339" spans="105:128" ht="12.75">
      <c r="DA339" s="69"/>
      <c r="DB339" s="69"/>
      <c r="DC339" s="69"/>
      <c r="DD339" s="69"/>
      <c r="DE339" s="39"/>
      <c r="DF339" s="39"/>
      <c r="DG339" s="39"/>
      <c r="DH339" s="124"/>
      <c r="DI339" s="39"/>
      <c r="DJ339" s="40"/>
      <c r="DK339" s="40"/>
      <c r="DL339" s="40"/>
      <c r="DM339" s="40"/>
      <c r="DN339" s="40"/>
      <c r="DO339" s="40"/>
      <c r="DP339" s="40"/>
      <c r="DQ339" s="40"/>
      <c r="DR339" s="40"/>
      <c r="DS339" s="40"/>
      <c r="DT339" s="39"/>
      <c r="DU339" s="39"/>
      <c r="DV339" s="40"/>
      <c r="DW339" s="40"/>
      <c r="DX339" s="40"/>
    </row>
    <row r="340" spans="105:128" ht="12.75">
      <c r="DA340" s="69"/>
      <c r="DB340" s="69"/>
      <c r="DC340" s="69"/>
      <c r="DD340" s="69"/>
      <c r="DE340" s="39"/>
      <c r="DF340" s="39"/>
      <c r="DG340" s="39"/>
      <c r="DH340" s="39"/>
      <c r="DI340" s="39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39"/>
      <c r="DU340" s="39"/>
      <c r="DV340" s="40"/>
      <c r="DW340" s="40"/>
      <c r="DX340" s="40"/>
    </row>
    <row r="341" spans="105:128" ht="12.75">
      <c r="DA341" s="69"/>
      <c r="DB341" s="69"/>
      <c r="DC341" s="69"/>
      <c r="DD341" s="69"/>
      <c r="DE341" s="39"/>
      <c r="DF341" s="39"/>
      <c r="DG341" s="39"/>
      <c r="DH341" s="39"/>
      <c r="DI341" s="39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39"/>
      <c r="DU341" s="39"/>
      <c r="DV341" s="40"/>
      <c r="DW341" s="40"/>
      <c r="DX341" s="40"/>
    </row>
    <row r="342" spans="105:128" ht="12.75">
      <c r="DA342" s="69"/>
      <c r="DB342" s="69"/>
      <c r="DC342" s="69"/>
      <c r="DD342" s="69"/>
      <c r="DE342" s="39"/>
      <c r="DF342" s="39"/>
      <c r="DG342" s="39"/>
      <c r="DH342" s="39"/>
      <c r="DI342" s="39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39"/>
      <c r="DU342" s="39"/>
      <c r="DV342" s="40"/>
      <c r="DW342" s="40"/>
      <c r="DX342" s="40"/>
    </row>
    <row r="343" spans="105:128" ht="12.75">
      <c r="DA343" s="69"/>
      <c r="DB343" s="69"/>
      <c r="DC343" s="69"/>
      <c r="DD343" s="69"/>
      <c r="DE343" s="108"/>
      <c r="DF343" s="108"/>
      <c r="DG343" s="124"/>
      <c r="DH343" s="124"/>
      <c r="DI343" s="124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124"/>
      <c r="DU343" s="124"/>
      <c r="DV343" s="3"/>
      <c r="DW343" s="3"/>
      <c r="DX343" s="3"/>
    </row>
    <row r="344" spans="105:128" ht="12.75">
      <c r="DA344" s="69"/>
      <c r="DB344" s="69"/>
      <c r="DC344" s="69"/>
      <c r="DD344" s="69"/>
      <c r="DE344" s="69"/>
      <c r="DF344" s="39"/>
      <c r="DG344" s="39"/>
      <c r="DH344" s="39"/>
      <c r="DI344" s="124"/>
      <c r="DJ344" s="40"/>
      <c r="DK344" s="40"/>
      <c r="DL344" s="40"/>
      <c r="DM344" s="40"/>
      <c r="DN344" s="40"/>
      <c r="DO344" s="40"/>
      <c r="DP344" s="40"/>
      <c r="DQ344" s="40"/>
      <c r="DR344" s="40"/>
      <c r="DS344" s="40"/>
      <c r="DT344" s="39"/>
      <c r="DU344" s="39"/>
      <c r="DV344" s="40"/>
      <c r="DW344" s="40"/>
      <c r="DX344" s="40"/>
    </row>
    <row r="345" spans="105:128" ht="12.75">
      <c r="DA345" s="69"/>
      <c r="DB345" s="69"/>
      <c r="DC345" s="69"/>
      <c r="DD345" s="69"/>
      <c r="DE345" s="69"/>
      <c r="DF345" s="39"/>
      <c r="DG345" s="39"/>
      <c r="DH345" s="39"/>
      <c r="DI345" s="39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39"/>
      <c r="DU345" s="39"/>
      <c r="DV345" s="40"/>
      <c r="DW345" s="40"/>
      <c r="DX345" s="40"/>
    </row>
    <row r="346" spans="105:128" ht="12.75">
      <c r="DA346" s="69"/>
      <c r="DB346" s="69"/>
      <c r="DC346" s="69"/>
      <c r="DD346" s="69"/>
      <c r="DE346" s="69"/>
      <c r="DF346" s="39"/>
      <c r="DG346" s="39"/>
      <c r="DH346" s="39"/>
      <c r="DI346" s="39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39"/>
      <c r="DU346" s="39"/>
      <c r="DV346" s="40"/>
      <c r="DW346" s="40"/>
      <c r="DX346" s="40"/>
    </row>
    <row r="347" spans="106:128" ht="12.75">
      <c r="DB347" s="69"/>
      <c r="DC347" s="69"/>
      <c r="DD347" s="69"/>
      <c r="DE347" s="69"/>
      <c r="DF347" s="39"/>
      <c r="DG347" s="39"/>
      <c r="DH347" s="39"/>
      <c r="DI347" s="39"/>
      <c r="DJ347" s="40"/>
      <c r="DK347" s="40"/>
      <c r="DL347" s="40"/>
      <c r="DM347" s="40"/>
      <c r="DN347" s="40"/>
      <c r="DO347" s="40"/>
      <c r="DP347" s="40"/>
      <c r="DQ347" s="40"/>
      <c r="DR347" s="40"/>
      <c r="DS347" s="40"/>
      <c r="DT347" s="39"/>
      <c r="DU347" s="39"/>
      <c r="DV347" s="40"/>
      <c r="DW347" s="40"/>
      <c r="DX347" s="40"/>
    </row>
    <row r="348" spans="106:128" ht="12.75">
      <c r="DB348" s="69"/>
      <c r="DC348" s="69"/>
      <c r="DD348" s="69"/>
      <c r="DE348" s="69"/>
      <c r="DF348" s="108"/>
      <c r="DG348" s="108"/>
      <c r="DH348" s="124"/>
      <c r="DI348" s="124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124"/>
      <c r="DU348" s="124"/>
      <c r="DV348" s="3"/>
      <c r="DW348" s="3"/>
      <c r="DX348" s="3"/>
    </row>
    <row r="349" spans="106:128" ht="12.75">
      <c r="DB349" s="69"/>
      <c r="DC349" s="69"/>
      <c r="DD349" s="69"/>
      <c r="DE349" s="69"/>
      <c r="DF349" s="69"/>
      <c r="DG349" s="39"/>
      <c r="DH349" s="39"/>
      <c r="DI349" s="39"/>
      <c r="DJ349" s="3"/>
      <c r="DK349" s="40"/>
      <c r="DL349" s="40"/>
      <c r="DM349" s="40"/>
      <c r="DN349" s="40"/>
      <c r="DO349" s="40"/>
      <c r="DP349" s="40"/>
      <c r="DQ349" s="40"/>
      <c r="DR349" s="40"/>
      <c r="DS349" s="40"/>
      <c r="DT349" s="39"/>
      <c r="DU349" s="39"/>
      <c r="DV349" s="40"/>
      <c r="DW349" s="40"/>
      <c r="DX349" s="40"/>
    </row>
    <row r="350" spans="106:128" ht="12.75">
      <c r="DB350" s="69"/>
      <c r="DC350" s="69"/>
      <c r="DD350" s="69"/>
      <c r="DE350" s="69"/>
      <c r="DF350" s="69"/>
      <c r="DG350" s="39"/>
      <c r="DH350" s="39"/>
      <c r="DI350" s="39"/>
      <c r="DJ350" s="40"/>
      <c r="DK350" s="40"/>
      <c r="DL350" s="40"/>
      <c r="DM350" s="40"/>
      <c r="DN350" s="40"/>
      <c r="DO350" s="40"/>
      <c r="DP350" s="40"/>
      <c r="DQ350" s="40"/>
      <c r="DR350" s="40"/>
      <c r="DS350" s="40"/>
      <c r="DT350" s="39"/>
      <c r="DU350" s="39"/>
      <c r="DV350" s="40"/>
      <c r="DW350" s="40"/>
      <c r="DX350" s="40"/>
    </row>
    <row r="351" spans="106:128" ht="12.75">
      <c r="DB351" s="69"/>
      <c r="DC351" s="69"/>
      <c r="DD351" s="69"/>
      <c r="DE351" s="69"/>
      <c r="DF351" s="69"/>
      <c r="DG351" s="39"/>
      <c r="DH351" s="39"/>
      <c r="DI351" s="39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39"/>
      <c r="DU351" s="39"/>
      <c r="DV351" s="40"/>
      <c r="DW351" s="40"/>
      <c r="DX351" s="40"/>
    </row>
    <row r="352" spans="107:128" ht="12.75">
      <c r="DC352" s="69"/>
      <c r="DD352" s="69"/>
      <c r="DE352" s="69"/>
      <c r="DF352" s="69"/>
      <c r="DG352" s="39"/>
      <c r="DH352" s="39"/>
      <c r="DI352" s="39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39"/>
      <c r="DU352" s="39"/>
      <c r="DV352" s="40"/>
      <c r="DW352" s="40"/>
      <c r="DX352" s="40"/>
    </row>
    <row r="353" spans="107:128" ht="12.75">
      <c r="DC353" s="69"/>
      <c r="DD353" s="69"/>
      <c r="DE353" s="69"/>
      <c r="DF353" s="69"/>
      <c r="DG353" s="108"/>
      <c r="DH353" s="108"/>
      <c r="DI353" s="124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124"/>
      <c r="DU353" s="124"/>
      <c r="DV353" s="3"/>
      <c r="DW353" s="3"/>
      <c r="DX353" s="3"/>
    </row>
    <row r="354" spans="107:128" ht="12.75">
      <c r="DC354" s="69"/>
      <c r="DD354" s="69"/>
      <c r="DE354" s="69"/>
      <c r="DF354" s="69"/>
      <c r="DG354" s="69"/>
      <c r="DH354" s="39"/>
      <c r="DI354" s="39"/>
      <c r="DJ354" s="40"/>
      <c r="DK354" s="3"/>
      <c r="DL354" s="40"/>
      <c r="DM354" s="40"/>
      <c r="DN354" s="40"/>
      <c r="DO354" s="40"/>
      <c r="DP354" s="40"/>
      <c r="DQ354" s="40"/>
      <c r="DR354" s="40"/>
      <c r="DS354" s="40"/>
      <c r="DT354" s="39"/>
      <c r="DU354" s="39"/>
      <c r="DV354" s="40"/>
      <c r="DW354" s="40"/>
      <c r="DX354" s="40"/>
    </row>
    <row r="355" spans="107:128" ht="12.75">
      <c r="DC355" s="69"/>
      <c r="DD355" s="69"/>
      <c r="DE355" s="69"/>
      <c r="DF355" s="69"/>
      <c r="DG355" s="69"/>
      <c r="DH355" s="39"/>
      <c r="DI355" s="39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39"/>
      <c r="DU355" s="39"/>
      <c r="DV355" s="40"/>
      <c r="DW355" s="40"/>
      <c r="DX355" s="40"/>
    </row>
    <row r="356" spans="107:128" ht="12.75">
      <c r="DC356" s="69"/>
      <c r="DD356" s="69"/>
      <c r="DE356" s="69"/>
      <c r="DF356" s="69"/>
      <c r="DG356" s="69"/>
      <c r="DH356" s="39"/>
      <c r="DI356" s="39"/>
      <c r="DJ356" s="40"/>
      <c r="DK356" s="40"/>
      <c r="DL356" s="40"/>
      <c r="DM356" s="40"/>
      <c r="DN356" s="40"/>
      <c r="DO356" s="40"/>
      <c r="DP356" s="40"/>
      <c r="DQ356" s="40"/>
      <c r="DR356" s="40"/>
      <c r="DS356" s="40"/>
      <c r="DT356" s="39"/>
      <c r="DU356" s="39"/>
      <c r="DV356" s="40"/>
      <c r="DW356" s="40"/>
      <c r="DX356" s="40"/>
    </row>
    <row r="357" spans="108:128" ht="12.75">
      <c r="DD357" s="69"/>
      <c r="DE357" s="69"/>
      <c r="DF357" s="69"/>
      <c r="DG357" s="69"/>
      <c r="DH357" s="39"/>
      <c r="DI357" s="39"/>
      <c r="DJ357" s="40"/>
      <c r="DK357" s="40"/>
      <c r="DL357" s="40"/>
      <c r="DM357" s="40"/>
      <c r="DN357" s="40"/>
      <c r="DO357" s="40"/>
      <c r="DP357" s="40"/>
      <c r="DQ357" s="40"/>
      <c r="DR357" s="40"/>
      <c r="DS357" s="40"/>
      <c r="DT357" s="39"/>
      <c r="DU357" s="39"/>
      <c r="DV357" s="40"/>
      <c r="DW357" s="40"/>
      <c r="DX357" s="40"/>
    </row>
    <row r="358" spans="108:128" ht="12.75">
      <c r="DD358" s="69"/>
      <c r="DE358" s="69"/>
      <c r="DF358" s="69"/>
      <c r="DG358" s="69"/>
      <c r="DH358" s="108"/>
      <c r="DI358" s="108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124"/>
      <c r="DU358" s="124"/>
      <c r="DV358" s="3"/>
      <c r="DW358" s="3"/>
      <c r="DX358" s="3"/>
    </row>
    <row r="359" spans="108:128" ht="12.75">
      <c r="DD359" s="69"/>
      <c r="DE359" s="69"/>
      <c r="DF359" s="69"/>
      <c r="DG359" s="69"/>
      <c r="DH359" s="69"/>
      <c r="DI359" s="39"/>
      <c r="DJ359" s="40"/>
      <c r="DK359" s="40"/>
      <c r="DL359" s="3"/>
      <c r="DM359" s="40"/>
      <c r="DN359" s="40"/>
      <c r="DO359" s="40"/>
      <c r="DP359" s="40"/>
      <c r="DQ359" s="40"/>
      <c r="DR359" s="40"/>
      <c r="DS359" s="40"/>
      <c r="DT359" s="39"/>
      <c r="DU359" s="39"/>
      <c r="DV359" s="40"/>
      <c r="DW359" s="40"/>
      <c r="DX359" s="40"/>
    </row>
    <row r="360" spans="108:128" ht="12.75">
      <c r="DD360" s="69"/>
      <c r="DE360" s="69"/>
      <c r="DF360" s="69"/>
      <c r="DG360" s="69"/>
      <c r="DH360" s="69"/>
      <c r="DI360" s="39"/>
      <c r="DJ360" s="40"/>
      <c r="DK360" s="40"/>
      <c r="DL360" s="40"/>
      <c r="DM360" s="40"/>
      <c r="DN360" s="40"/>
      <c r="DO360" s="40"/>
      <c r="DP360" s="40"/>
      <c r="DQ360" s="40"/>
      <c r="DR360" s="40"/>
      <c r="DS360" s="40"/>
      <c r="DT360" s="39"/>
      <c r="DU360" s="39"/>
      <c r="DV360" s="40"/>
      <c r="DW360" s="40"/>
      <c r="DX360" s="40"/>
    </row>
    <row r="361" spans="108:128" ht="12.75">
      <c r="DD361" s="69"/>
      <c r="DE361" s="69"/>
      <c r="DF361" s="69"/>
      <c r="DG361" s="69"/>
      <c r="DH361" s="69"/>
      <c r="DI361" s="39"/>
      <c r="DJ361" s="40"/>
      <c r="DK361" s="40"/>
      <c r="DL361" s="40"/>
      <c r="DM361" s="40"/>
      <c r="DN361" s="40"/>
      <c r="DO361" s="40"/>
      <c r="DP361" s="40"/>
      <c r="DQ361" s="40"/>
      <c r="DR361" s="40"/>
      <c r="DS361" s="40"/>
      <c r="DT361" s="39"/>
      <c r="DU361" s="39"/>
      <c r="DV361" s="40"/>
      <c r="DW361" s="40"/>
      <c r="DX361" s="40"/>
    </row>
    <row r="362" spans="109:128" ht="12.75">
      <c r="DE362" s="69"/>
      <c r="DF362" s="69"/>
      <c r="DG362" s="69"/>
      <c r="DH362" s="69"/>
      <c r="DI362" s="39"/>
      <c r="DJ362" s="40"/>
      <c r="DK362" s="40"/>
      <c r="DL362" s="40"/>
      <c r="DM362" s="40"/>
      <c r="DN362" s="40"/>
      <c r="DO362" s="40"/>
      <c r="DP362" s="40"/>
      <c r="DQ362" s="40"/>
      <c r="DR362" s="40"/>
      <c r="DS362" s="40"/>
      <c r="DT362" s="39"/>
      <c r="DU362" s="39"/>
      <c r="DV362" s="40"/>
      <c r="DW362" s="40"/>
      <c r="DX362" s="40"/>
    </row>
    <row r="363" spans="109:128" ht="12.75">
      <c r="DE363" s="69"/>
      <c r="DF363" s="69"/>
      <c r="DG363" s="69"/>
      <c r="DH363" s="69"/>
      <c r="DI363" s="108"/>
      <c r="DJ363" s="134"/>
      <c r="DK363" s="3"/>
      <c r="DL363" s="3"/>
      <c r="DM363" s="3"/>
      <c r="DN363" s="3"/>
      <c r="DO363" s="3"/>
      <c r="DP363" s="3"/>
      <c r="DQ363" s="3"/>
      <c r="DR363" s="3"/>
      <c r="DS363" s="3"/>
      <c r="DT363" s="124"/>
      <c r="DU363" s="124"/>
      <c r="DV363" s="3"/>
      <c r="DW363" s="3"/>
      <c r="DX363" s="3"/>
    </row>
    <row r="364" spans="109:128" ht="12.75">
      <c r="DE364" s="69"/>
      <c r="DF364" s="69"/>
      <c r="DG364" s="69"/>
      <c r="DH364" s="69"/>
      <c r="DI364" s="69"/>
      <c r="DJ364" s="40"/>
      <c r="DK364" s="40"/>
      <c r="DL364" s="40"/>
      <c r="DM364" s="3"/>
      <c r="DN364" s="3"/>
      <c r="DO364" s="40"/>
      <c r="DP364" s="40"/>
      <c r="DQ364" s="40"/>
      <c r="DR364" s="40"/>
      <c r="DS364" s="40"/>
      <c r="DT364" s="39"/>
      <c r="DU364" s="39"/>
      <c r="DV364" s="40"/>
      <c r="DW364" s="40"/>
      <c r="DX364" s="40"/>
    </row>
    <row r="365" spans="109:128" ht="12.75">
      <c r="DE365" s="69"/>
      <c r="DF365" s="69"/>
      <c r="DG365" s="69"/>
      <c r="DH365" s="69"/>
      <c r="DI365" s="69"/>
      <c r="DJ365" s="40"/>
      <c r="DK365" s="40"/>
      <c r="DL365" s="40"/>
      <c r="DM365" s="40"/>
      <c r="DN365" s="40"/>
      <c r="DO365" s="40"/>
      <c r="DP365" s="40"/>
      <c r="DQ365" s="40"/>
      <c r="DR365" s="40"/>
      <c r="DS365" s="40"/>
      <c r="DT365" s="39"/>
      <c r="DU365" s="39"/>
      <c r="DV365" s="40"/>
      <c r="DW365" s="40"/>
      <c r="DX365" s="40"/>
    </row>
    <row r="366" spans="109:128" ht="12.75">
      <c r="DE366" s="69"/>
      <c r="DF366" s="69"/>
      <c r="DG366" s="69"/>
      <c r="DH366" s="69"/>
      <c r="DI366" s="69"/>
      <c r="DJ366" s="40"/>
      <c r="DK366" s="40"/>
      <c r="DL366" s="40"/>
      <c r="DM366" s="40"/>
      <c r="DN366" s="40"/>
      <c r="DO366" s="40"/>
      <c r="DP366" s="40"/>
      <c r="DQ366" s="40"/>
      <c r="DR366" s="40"/>
      <c r="DS366" s="40"/>
      <c r="DT366" s="39"/>
      <c r="DU366" s="39"/>
      <c r="DV366" s="40"/>
      <c r="DW366" s="40"/>
      <c r="DX366" s="40"/>
    </row>
    <row r="367" spans="110:128" ht="12.75">
      <c r="DF367" s="69"/>
      <c r="DG367" s="69"/>
      <c r="DH367" s="69"/>
      <c r="DI367" s="69"/>
      <c r="DJ367" s="40"/>
      <c r="DK367" s="40"/>
      <c r="DL367" s="40"/>
      <c r="DM367" s="40"/>
      <c r="DN367" s="40"/>
      <c r="DO367" s="40"/>
      <c r="DP367" s="40"/>
      <c r="DQ367" s="40"/>
      <c r="DR367" s="40"/>
      <c r="DS367" s="40"/>
      <c r="DT367" s="39"/>
      <c r="DU367" s="39"/>
      <c r="DV367" s="40"/>
      <c r="DW367" s="40"/>
      <c r="DX367" s="40"/>
    </row>
    <row r="368" spans="110:128" ht="12.75">
      <c r="DF368" s="69"/>
      <c r="DG368" s="69"/>
      <c r="DH368" s="69"/>
      <c r="DI368" s="69"/>
      <c r="DJ368" s="134"/>
      <c r="DK368" s="134"/>
      <c r="DL368" s="3"/>
      <c r="DM368" s="3"/>
      <c r="DN368" s="3"/>
      <c r="DO368" s="3"/>
      <c r="DP368" s="3"/>
      <c r="DQ368" s="3"/>
      <c r="DR368" s="3"/>
      <c r="DS368" s="3"/>
      <c r="DT368" s="124"/>
      <c r="DU368" s="124"/>
      <c r="DV368" s="3"/>
      <c r="DW368" s="3"/>
      <c r="DX368" s="3"/>
    </row>
    <row r="369" spans="110:128" ht="12.75">
      <c r="DF369" s="69"/>
      <c r="DG369" s="69"/>
      <c r="DH369" s="69"/>
      <c r="DI369" s="69"/>
      <c r="DJ369" s="135"/>
      <c r="DK369" s="40"/>
      <c r="DL369" s="40"/>
      <c r="DM369" s="40"/>
      <c r="DN369" s="40"/>
      <c r="DO369" s="3"/>
      <c r="DP369" s="40"/>
      <c r="DQ369" s="40"/>
      <c r="DR369" s="40"/>
      <c r="DS369" s="40"/>
      <c r="DT369" s="39"/>
      <c r="DU369" s="39"/>
      <c r="DV369" s="40"/>
      <c r="DW369" s="40"/>
      <c r="DX369" s="40"/>
    </row>
    <row r="370" spans="110:128" ht="12.75">
      <c r="DF370" s="69"/>
      <c r="DG370" s="69"/>
      <c r="DH370" s="69"/>
      <c r="DI370" s="69"/>
      <c r="DJ370" s="135"/>
      <c r="DK370" s="40"/>
      <c r="DL370" s="40"/>
      <c r="DM370" s="40"/>
      <c r="DN370" s="40"/>
      <c r="DO370" s="40"/>
      <c r="DP370" s="40"/>
      <c r="DQ370" s="40"/>
      <c r="DR370" s="40"/>
      <c r="DS370" s="40"/>
      <c r="DT370" s="39"/>
      <c r="DU370" s="39"/>
      <c r="DV370" s="40"/>
      <c r="DW370" s="40"/>
      <c r="DX370" s="40"/>
    </row>
    <row r="371" spans="110:128" ht="12.75">
      <c r="DF371" s="69"/>
      <c r="DG371" s="69"/>
      <c r="DH371" s="69"/>
      <c r="DI371" s="69"/>
      <c r="DJ371" s="135"/>
      <c r="DK371" s="40"/>
      <c r="DL371" s="40"/>
      <c r="DM371" s="40"/>
      <c r="DN371" s="40"/>
      <c r="DO371" s="40"/>
      <c r="DP371" s="40"/>
      <c r="DQ371" s="40"/>
      <c r="DR371" s="40"/>
      <c r="DS371" s="40"/>
      <c r="DT371" s="39"/>
      <c r="DU371" s="39"/>
      <c r="DV371" s="40"/>
      <c r="DW371" s="40"/>
      <c r="DX371" s="40"/>
    </row>
    <row r="372" spans="111:128" ht="12.75">
      <c r="DG372" s="69"/>
      <c r="DH372" s="69"/>
      <c r="DI372" s="69"/>
      <c r="DJ372" s="135"/>
      <c r="DK372" s="40"/>
      <c r="DL372" s="40"/>
      <c r="DM372" s="40"/>
      <c r="DN372" s="40"/>
      <c r="DO372" s="40"/>
      <c r="DP372" s="40"/>
      <c r="DQ372" s="40"/>
      <c r="DR372" s="40"/>
      <c r="DS372" s="40"/>
      <c r="DT372" s="39"/>
      <c r="DU372" s="39"/>
      <c r="DV372" s="40"/>
      <c r="DW372" s="40"/>
      <c r="DX372" s="40"/>
    </row>
    <row r="373" spans="111:128" ht="12.75">
      <c r="DG373" s="69"/>
      <c r="DH373" s="69"/>
      <c r="DI373" s="69"/>
      <c r="DJ373" s="135"/>
      <c r="DK373" s="134"/>
      <c r="DL373" s="134"/>
      <c r="DM373" s="3"/>
      <c r="DN373" s="3"/>
      <c r="DO373" s="3"/>
      <c r="DP373" s="3"/>
      <c r="DQ373" s="3"/>
      <c r="DR373" s="3"/>
      <c r="DS373" s="3"/>
      <c r="DT373" s="124"/>
      <c r="DU373" s="124"/>
      <c r="DV373" s="3"/>
      <c r="DW373" s="3"/>
      <c r="DX373" s="3"/>
    </row>
    <row r="374" spans="111:128" ht="12.75">
      <c r="DG374" s="69"/>
      <c r="DH374" s="69"/>
      <c r="DI374" s="69"/>
      <c r="DJ374" s="135"/>
      <c r="DK374" s="135"/>
      <c r="DL374" s="40"/>
      <c r="DM374" s="40"/>
      <c r="DN374" s="40"/>
      <c r="DO374" s="40"/>
      <c r="DP374" s="3"/>
      <c r="DQ374" s="3"/>
      <c r="DR374" s="40"/>
      <c r="DS374" s="40"/>
      <c r="DT374" s="39"/>
      <c r="DU374" s="39"/>
      <c r="DV374" s="40"/>
      <c r="DW374" s="40"/>
      <c r="DX374" s="40"/>
    </row>
    <row r="375" spans="111:128" ht="12.75">
      <c r="DG375" s="69"/>
      <c r="DH375" s="69"/>
      <c r="DI375" s="69"/>
      <c r="DJ375" s="135"/>
      <c r="DK375" s="135"/>
      <c r="DL375" s="40"/>
      <c r="DM375" s="40"/>
      <c r="DN375" s="40"/>
      <c r="DO375" s="40"/>
      <c r="DP375" s="40"/>
      <c r="DQ375" s="40"/>
      <c r="DR375" s="40"/>
      <c r="DS375" s="40"/>
      <c r="DT375" s="39"/>
      <c r="DU375" s="39"/>
      <c r="DV375" s="40"/>
      <c r="DW375" s="40"/>
      <c r="DX375" s="40"/>
    </row>
    <row r="376" spans="111:128" ht="12.75">
      <c r="DG376" s="69"/>
      <c r="DH376" s="69"/>
      <c r="DI376" s="69"/>
      <c r="DJ376" s="135"/>
      <c r="DK376" s="135"/>
      <c r="DL376" s="40"/>
      <c r="DM376" s="40"/>
      <c r="DN376" s="40"/>
      <c r="DO376" s="40"/>
      <c r="DP376" s="40"/>
      <c r="DQ376" s="40"/>
      <c r="DR376" s="40"/>
      <c r="DS376" s="40"/>
      <c r="DT376" s="39"/>
      <c r="DU376" s="39"/>
      <c r="DV376" s="40"/>
      <c r="DW376" s="40"/>
      <c r="DX376" s="40"/>
    </row>
    <row r="377" spans="112:128" ht="12.75">
      <c r="DH377" s="69"/>
      <c r="DI377" s="69"/>
      <c r="DJ377" s="135"/>
      <c r="DK377" s="135"/>
      <c r="DL377" s="40"/>
      <c r="DM377" s="40"/>
      <c r="DN377" s="40"/>
      <c r="DO377" s="40"/>
      <c r="DP377" s="40"/>
      <c r="DQ377" s="40"/>
      <c r="DR377" s="40"/>
      <c r="DS377" s="40"/>
      <c r="DT377" s="39"/>
      <c r="DU377" s="39"/>
      <c r="DV377" s="40"/>
      <c r="DW377" s="40"/>
      <c r="DX377" s="40"/>
    </row>
    <row r="378" spans="112:128" ht="12.75">
      <c r="DH378" s="69"/>
      <c r="DI378" s="69"/>
      <c r="DJ378" s="135"/>
      <c r="DK378" s="135"/>
      <c r="DL378" s="134"/>
      <c r="DM378" s="134"/>
      <c r="DN378" s="134"/>
      <c r="DO378" s="3"/>
      <c r="DP378" s="3"/>
      <c r="DQ378" s="3"/>
      <c r="DR378" s="3"/>
      <c r="DS378" s="3"/>
      <c r="DT378" s="124"/>
      <c r="DU378" s="124"/>
      <c r="DV378" s="3"/>
      <c r="DW378" s="3"/>
      <c r="DX378" s="3"/>
    </row>
    <row r="379" spans="112:128" ht="12.75">
      <c r="DH379" s="69"/>
      <c r="DI379" s="69"/>
      <c r="DJ379" s="135"/>
      <c r="DK379" s="135"/>
      <c r="DL379" s="135"/>
      <c r="DM379" s="40"/>
      <c r="DN379" s="40"/>
      <c r="DO379" s="40"/>
      <c r="DP379" s="40"/>
      <c r="DQ379" s="40"/>
      <c r="DR379" s="3"/>
      <c r="DS379" s="40"/>
      <c r="DT379" s="39"/>
      <c r="DU379" s="39"/>
      <c r="DV379" s="40"/>
      <c r="DW379" s="40"/>
      <c r="DX379" s="40"/>
    </row>
    <row r="380" spans="112:128" ht="12.75">
      <c r="DH380" s="69"/>
      <c r="DI380" s="69"/>
      <c r="DJ380" s="135"/>
      <c r="DK380" s="135"/>
      <c r="DL380" s="135"/>
      <c r="DM380" s="40"/>
      <c r="DN380" s="40"/>
      <c r="DO380" s="40"/>
      <c r="DP380" s="40"/>
      <c r="DQ380" s="40"/>
      <c r="DR380" s="40"/>
      <c r="DS380" s="40"/>
      <c r="DT380" s="39"/>
      <c r="DU380" s="39"/>
      <c r="DV380" s="40"/>
      <c r="DW380" s="40"/>
      <c r="DX380" s="40"/>
    </row>
    <row r="381" spans="112:128" ht="12.75">
      <c r="DH381" s="69"/>
      <c r="DI381" s="69"/>
      <c r="DJ381" s="135"/>
      <c r="DK381" s="135"/>
      <c r="DL381" s="135"/>
      <c r="DM381" s="40"/>
      <c r="DN381" s="40"/>
      <c r="DO381" s="40"/>
      <c r="DP381" s="40"/>
      <c r="DQ381" s="40"/>
      <c r="DR381" s="40"/>
      <c r="DS381" s="40"/>
      <c r="DT381" s="39"/>
      <c r="DU381" s="39"/>
      <c r="DV381" s="40"/>
      <c r="DW381" s="40"/>
      <c r="DX381" s="40"/>
    </row>
    <row r="382" spans="113:128" ht="12.75">
      <c r="DI382" s="69"/>
      <c r="DJ382" s="135"/>
      <c r="DK382" s="135"/>
      <c r="DL382" s="135"/>
      <c r="DM382" s="40"/>
      <c r="DN382" s="40"/>
      <c r="DO382" s="40"/>
      <c r="DP382" s="40"/>
      <c r="DQ382" s="40"/>
      <c r="DR382" s="40"/>
      <c r="DS382" s="40"/>
      <c r="DT382" s="39"/>
      <c r="DU382" s="39"/>
      <c r="DV382" s="40"/>
      <c r="DW382" s="40"/>
      <c r="DX382" s="40"/>
    </row>
    <row r="383" spans="113:128" ht="12.75">
      <c r="DI383" s="69"/>
      <c r="DJ383" s="135"/>
      <c r="DK383" s="135"/>
      <c r="DL383" s="135"/>
      <c r="DM383" s="134"/>
      <c r="DN383" s="134"/>
      <c r="DO383" s="134"/>
      <c r="DP383" s="3"/>
      <c r="DQ383" s="3"/>
      <c r="DR383" s="3"/>
      <c r="DS383" s="3"/>
      <c r="DT383" s="124"/>
      <c r="DU383" s="124"/>
      <c r="DV383" s="3"/>
      <c r="DW383" s="3"/>
      <c r="DX383" s="3"/>
    </row>
    <row r="384" spans="113:128" ht="12.75">
      <c r="DI384" s="69"/>
      <c r="DJ384" s="135"/>
      <c r="DK384" s="135"/>
      <c r="DL384" s="135"/>
      <c r="DM384" s="135"/>
      <c r="DN384" s="135"/>
      <c r="DO384" s="40"/>
      <c r="DP384" s="40"/>
      <c r="DQ384" s="40"/>
      <c r="DR384" s="40"/>
      <c r="DS384" s="3"/>
      <c r="DT384" s="39"/>
      <c r="DU384" s="39"/>
      <c r="DV384" s="40"/>
      <c r="DW384" s="40"/>
      <c r="DX384" s="40"/>
    </row>
    <row r="385" spans="113:128" ht="12.75">
      <c r="DI385" s="69"/>
      <c r="DJ385" s="135"/>
      <c r="DK385" s="135"/>
      <c r="DL385" s="135"/>
      <c r="DM385" s="135"/>
      <c r="DN385" s="135"/>
      <c r="DO385" s="40"/>
      <c r="DP385" s="40"/>
      <c r="DQ385" s="40"/>
      <c r="DR385" s="40"/>
      <c r="DS385" s="40"/>
      <c r="DT385" s="39"/>
      <c r="DU385" s="39"/>
      <c r="DV385" s="40"/>
      <c r="DW385" s="40"/>
      <c r="DX385" s="40"/>
    </row>
    <row r="386" spans="113:128" ht="12.75">
      <c r="DI386" s="69"/>
      <c r="DJ386" s="135"/>
      <c r="DK386" s="135"/>
      <c r="DL386" s="135"/>
      <c r="DM386" s="135"/>
      <c r="DN386" s="135"/>
      <c r="DO386" s="40"/>
      <c r="DP386" s="40"/>
      <c r="DQ386" s="40"/>
      <c r="DR386" s="40"/>
      <c r="DS386" s="40"/>
      <c r="DT386" s="39"/>
      <c r="DU386" s="39"/>
      <c r="DV386" s="40"/>
      <c r="DW386" s="40"/>
      <c r="DX386" s="40"/>
    </row>
    <row r="387" spans="114:128" ht="12.75">
      <c r="DJ387" s="135"/>
      <c r="DK387" s="135"/>
      <c r="DL387" s="135"/>
      <c r="DM387" s="135"/>
      <c r="DN387" s="135"/>
      <c r="DO387" s="40"/>
      <c r="DP387" s="40"/>
      <c r="DQ387" s="40"/>
      <c r="DR387" s="40"/>
      <c r="DS387" s="40"/>
      <c r="DT387" s="39"/>
      <c r="DU387" s="39"/>
      <c r="DV387" s="40"/>
      <c r="DW387" s="40"/>
      <c r="DX387" s="40"/>
    </row>
    <row r="388" spans="114:128" ht="12.75">
      <c r="DJ388" s="135"/>
      <c r="DK388" s="135"/>
      <c r="DL388" s="135"/>
      <c r="DM388" s="135"/>
      <c r="DN388" s="135"/>
      <c r="DO388" s="134"/>
      <c r="DP388" s="134"/>
      <c r="DQ388" s="134"/>
      <c r="DR388" s="3"/>
      <c r="DS388" s="3"/>
      <c r="DT388" s="124"/>
      <c r="DU388" s="124"/>
      <c r="DV388" s="3"/>
      <c r="DW388" s="3"/>
      <c r="DX388" s="3"/>
    </row>
    <row r="389" spans="114:128" ht="12.75">
      <c r="DJ389" s="135"/>
      <c r="DK389" s="135"/>
      <c r="DL389" s="135"/>
      <c r="DM389" s="135"/>
      <c r="DN389" s="135"/>
      <c r="DO389" s="135"/>
      <c r="DP389" s="40"/>
      <c r="DQ389" s="40"/>
      <c r="DR389" s="40"/>
      <c r="DS389" s="40"/>
      <c r="DT389" s="124"/>
      <c r="DU389" s="39"/>
      <c r="DV389" s="40"/>
      <c r="DW389" s="40"/>
      <c r="DX389" s="40"/>
    </row>
    <row r="390" spans="114:128" ht="12.75">
      <c r="DJ390" s="135"/>
      <c r="DK390" s="135"/>
      <c r="DL390" s="135"/>
      <c r="DM390" s="135"/>
      <c r="DN390" s="135"/>
      <c r="DO390" s="135"/>
      <c r="DP390" s="40"/>
      <c r="DQ390" s="40"/>
      <c r="DR390" s="40"/>
      <c r="DS390" s="40"/>
      <c r="DT390" s="39"/>
      <c r="DU390" s="39"/>
      <c r="DV390" s="40"/>
      <c r="DW390" s="40"/>
      <c r="DX390" s="40"/>
    </row>
    <row r="391" spans="114:128" ht="12.75">
      <c r="DJ391" s="135"/>
      <c r="DK391" s="135"/>
      <c r="DL391" s="135"/>
      <c r="DM391" s="135"/>
      <c r="DN391" s="135"/>
      <c r="DO391" s="135"/>
      <c r="DP391" s="40"/>
      <c r="DQ391" s="40"/>
      <c r="DR391" s="40"/>
      <c r="DS391" s="40"/>
      <c r="DT391" s="39"/>
      <c r="DU391" s="39"/>
      <c r="DV391" s="40"/>
      <c r="DW391" s="40"/>
      <c r="DX391" s="40"/>
    </row>
    <row r="392" spans="115:128" ht="12.75">
      <c r="DK392" s="135"/>
      <c r="DL392" s="135"/>
      <c r="DM392" s="135"/>
      <c r="DN392" s="135"/>
      <c r="DO392" s="135"/>
      <c r="DP392" s="40"/>
      <c r="DQ392" s="40"/>
      <c r="DR392" s="40"/>
      <c r="DS392" s="40"/>
      <c r="DT392" s="39"/>
      <c r="DU392" s="39"/>
      <c r="DV392" s="40"/>
      <c r="DW392" s="40"/>
      <c r="DX392" s="40"/>
    </row>
    <row r="393" spans="115:128" ht="12.75">
      <c r="DK393" s="135"/>
      <c r="DL393" s="135"/>
      <c r="DM393" s="135"/>
      <c r="DN393" s="135"/>
      <c r="DO393" s="135"/>
      <c r="DP393" s="134"/>
      <c r="DQ393" s="134"/>
      <c r="DR393" s="134"/>
      <c r="DS393" s="3"/>
      <c r="DT393" s="124"/>
      <c r="DU393" s="124"/>
      <c r="DV393" s="3"/>
      <c r="DW393" s="3"/>
      <c r="DX393" s="3"/>
    </row>
    <row r="394" spans="115:128" ht="12.75">
      <c r="DK394" s="135"/>
      <c r="DL394" s="135"/>
      <c r="DM394" s="135"/>
      <c r="DN394" s="135"/>
      <c r="DO394" s="135"/>
      <c r="DP394" s="135"/>
      <c r="DQ394" s="135"/>
      <c r="DR394" s="40"/>
      <c r="DS394" s="40"/>
      <c r="DT394" s="39"/>
      <c r="DU394" s="124"/>
      <c r="DV394" s="40"/>
      <c r="DW394" s="40"/>
      <c r="DX394" s="40"/>
    </row>
    <row r="395" spans="115:128" ht="12.75">
      <c r="DK395" s="135"/>
      <c r="DL395" s="135"/>
      <c r="DM395" s="135"/>
      <c r="DN395" s="135"/>
      <c r="DO395" s="135"/>
      <c r="DP395" s="135"/>
      <c r="DQ395" s="135"/>
      <c r="DR395" s="40"/>
      <c r="DS395" s="40"/>
      <c r="DT395" s="39"/>
      <c r="DU395" s="39"/>
      <c r="DV395" s="40"/>
      <c r="DW395" s="40"/>
      <c r="DX395" s="40"/>
    </row>
    <row r="396" spans="115:128" ht="12.75">
      <c r="DK396" s="135"/>
      <c r="DL396" s="135"/>
      <c r="DM396" s="135"/>
      <c r="DN396" s="135"/>
      <c r="DO396" s="135"/>
      <c r="DP396" s="135"/>
      <c r="DQ396" s="135"/>
      <c r="DR396" s="40"/>
      <c r="DS396" s="40"/>
      <c r="DT396" s="39"/>
      <c r="DU396" s="39"/>
      <c r="DV396" s="40"/>
      <c r="DW396" s="40"/>
      <c r="DX396" s="40"/>
    </row>
    <row r="397" spans="116:128" ht="12.75">
      <c r="DL397" s="135"/>
      <c r="DM397" s="135"/>
      <c r="DN397" s="135"/>
      <c r="DO397" s="135"/>
      <c r="DP397" s="135"/>
      <c r="DQ397" s="135"/>
      <c r="DR397" s="40"/>
      <c r="DS397" s="40"/>
      <c r="DT397" s="39"/>
      <c r="DU397" s="39"/>
      <c r="DV397" s="40"/>
      <c r="DW397" s="40"/>
      <c r="DX397" s="40"/>
    </row>
    <row r="398" spans="116:128" ht="12.75">
      <c r="DL398" s="135"/>
      <c r="DM398" s="135"/>
      <c r="DN398" s="135"/>
      <c r="DO398" s="135"/>
      <c r="DP398" s="135"/>
      <c r="DQ398" s="135"/>
      <c r="DR398" s="134"/>
      <c r="DS398" s="134"/>
      <c r="DT398" s="124"/>
      <c r="DU398" s="124"/>
      <c r="DV398" s="3"/>
      <c r="DW398" s="3"/>
      <c r="DX398" s="3"/>
    </row>
    <row r="399" spans="116:128" ht="12.75">
      <c r="DL399" s="135"/>
      <c r="DM399" s="135"/>
      <c r="DN399" s="135"/>
      <c r="DO399" s="135"/>
      <c r="DP399" s="135"/>
      <c r="DQ399" s="135"/>
      <c r="DR399" s="135"/>
      <c r="DS399" s="40"/>
      <c r="DT399" s="39"/>
      <c r="DU399" s="39"/>
      <c r="DV399" s="3"/>
      <c r="DW399" s="40"/>
      <c r="DX399" s="40"/>
    </row>
    <row r="400" spans="116:128" ht="12.75">
      <c r="DL400" s="135"/>
      <c r="DM400" s="135"/>
      <c r="DN400" s="135"/>
      <c r="DO400" s="135"/>
      <c r="DP400" s="135"/>
      <c r="DQ400" s="135"/>
      <c r="DR400" s="135"/>
      <c r="DS400" s="40"/>
      <c r="DT400" s="39"/>
      <c r="DU400" s="39"/>
      <c r="DV400" s="40"/>
      <c r="DW400" s="40"/>
      <c r="DX400" s="40"/>
    </row>
    <row r="401" spans="116:128" ht="12.75">
      <c r="DL401" s="135"/>
      <c r="DM401" s="135"/>
      <c r="DN401" s="135"/>
      <c r="DO401" s="135"/>
      <c r="DP401" s="135"/>
      <c r="DQ401" s="135"/>
      <c r="DR401" s="135"/>
      <c r="DS401" s="40"/>
      <c r="DT401" s="39"/>
      <c r="DU401" s="39"/>
      <c r="DV401" s="40"/>
      <c r="DW401" s="40"/>
      <c r="DX401" s="40"/>
    </row>
    <row r="402" spans="117:128" ht="12.75">
      <c r="DM402" s="135"/>
      <c r="DN402" s="135"/>
      <c r="DO402" s="135"/>
      <c r="DP402" s="135"/>
      <c r="DQ402" s="135"/>
      <c r="DR402" s="135"/>
      <c r="DS402" s="40"/>
      <c r="DT402" s="39"/>
      <c r="DU402" s="39"/>
      <c r="DV402" s="40"/>
      <c r="DW402" s="40"/>
      <c r="DX402" s="40"/>
    </row>
    <row r="403" spans="117:128" ht="12.75">
      <c r="DM403" s="135"/>
      <c r="DN403" s="135"/>
      <c r="DO403" s="135"/>
      <c r="DP403" s="135"/>
      <c r="DQ403" s="135"/>
      <c r="DR403" s="135"/>
      <c r="DS403" s="134"/>
      <c r="DT403" s="108"/>
      <c r="DU403" s="124"/>
      <c r="DV403" s="3"/>
      <c r="DW403" s="3"/>
      <c r="DX403" s="3"/>
    </row>
    <row r="404" spans="117:128" ht="12.75">
      <c r="DM404" s="135"/>
      <c r="DN404" s="135"/>
      <c r="DO404" s="135"/>
      <c r="DP404" s="135"/>
      <c r="DQ404" s="135"/>
      <c r="DR404" s="135"/>
      <c r="DS404" s="135"/>
      <c r="DT404" s="39"/>
      <c r="DU404" s="39"/>
      <c r="DV404" s="40"/>
      <c r="DW404" s="3"/>
      <c r="DX404" s="40"/>
    </row>
    <row r="405" spans="117:128" ht="12.75">
      <c r="DM405" s="135"/>
      <c r="DN405" s="135"/>
      <c r="DO405" s="135"/>
      <c r="DP405" s="135"/>
      <c r="DQ405" s="135"/>
      <c r="DR405" s="135"/>
      <c r="DS405" s="135"/>
      <c r="DT405" s="39"/>
      <c r="DU405" s="39"/>
      <c r="DV405" s="40"/>
      <c r="DW405" s="40"/>
      <c r="DX405" s="40"/>
    </row>
    <row r="406" spans="117:128" ht="12.75">
      <c r="DM406" s="135"/>
      <c r="DN406" s="135"/>
      <c r="DO406" s="135"/>
      <c r="DP406" s="135"/>
      <c r="DQ406" s="135"/>
      <c r="DR406" s="135"/>
      <c r="DS406" s="135"/>
      <c r="DT406" s="39"/>
      <c r="DU406" s="39"/>
      <c r="DV406" s="40"/>
      <c r="DW406" s="40"/>
      <c r="DX406" s="40"/>
    </row>
    <row r="407" spans="119:128" ht="12.75">
      <c r="DO407" s="135"/>
      <c r="DP407" s="135"/>
      <c r="DQ407" s="135"/>
      <c r="DR407" s="135"/>
      <c r="DS407" s="135"/>
      <c r="DT407" s="39"/>
      <c r="DU407" s="39"/>
      <c r="DV407" s="40"/>
      <c r="DW407" s="40"/>
      <c r="DX407" s="40"/>
    </row>
    <row r="408" spans="119:128" ht="12.75">
      <c r="DO408" s="135"/>
      <c r="DP408" s="135"/>
      <c r="DQ408" s="135"/>
      <c r="DR408" s="135"/>
      <c r="DS408" s="135"/>
      <c r="DT408" s="108"/>
      <c r="DU408" s="108"/>
      <c r="DV408" s="3"/>
      <c r="DW408" s="3"/>
      <c r="DX408" s="3"/>
    </row>
    <row r="409" spans="119:128" ht="12.75">
      <c r="DO409" s="135"/>
      <c r="DP409" s="135"/>
      <c r="DQ409" s="135"/>
      <c r="DR409" s="135"/>
      <c r="DS409" s="135"/>
      <c r="DT409" s="69"/>
      <c r="DU409" s="39"/>
      <c r="DV409" s="40"/>
      <c r="DW409" s="40"/>
      <c r="DX409" s="3"/>
    </row>
    <row r="410" spans="119:128" ht="12.75">
      <c r="DO410" s="135"/>
      <c r="DP410" s="135"/>
      <c r="DQ410" s="135"/>
      <c r="DR410" s="135"/>
      <c r="DS410" s="135"/>
      <c r="DT410" s="69"/>
      <c r="DU410" s="39"/>
      <c r="DV410" s="40"/>
      <c r="DW410" s="40"/>
      <c r="DX410" s="40"/>
    </row>
    <row r="411" spans="119:128" ht="12.75">
      <c r="DO411" s="135"/>
      <c r="DP411" s="135"/>
      <c r="DQ411" s="135"/>
      <c r="DR411" s="135"/>
      <c r="DS411" s="135"/>
      <c r="DT411" s="69"/>
      <c r="DU411" s="39"/>
      <c r="DV411" s="40"/>
      <c r="DW411" s="40"/>
      <c r="DX411" s="40"/>
    </row>
    <row r="412" spans="120:128" ht="12.75">
      <c r="DP412" s="135"/>
      <c r="DQ412" s="135"/>
      <c r="DR412" s="135"/>
      <c r="DS412" s="135"/>
      <c r="DT412" s="69"/>
      <c r="DU412" s="39"/>
      <c r="DV412" s="40"/>
      <c r="DW412" s="40"/>
      <c r="DX412" s="40"/>
    </row>
    <row r="413" spans="120:128" ht="12.75">
      <c r="DP413" s="135"/>
      <c r="DQ413" s="135"/>
      <c r="DR413" s="135"/>
      <c r="DS413" s="135"/>
      <c r="DT413" s="69"/>
      <c r="DU413" s="108"/>
      <c r="DV413" s="134"/>
      <c r="DW413" s="3"/>
      <c r="DX413" s="3"/>
    </row>
    <row r="414" spans="120:128" ht="12.75">
      <c r="DP414" s="135"/>
      <c r="DQ414" s="135"/>
      <c r="DR414" s="135"/>
      <c r="DS414" s="135"/>
      <c r="DT414" s="69"/>
      <c r="DU414" s="69"/>
      <c r="DV414" s="40"/>
      <c r="DW414" s="40"/>
      <c r="DX414" s="40"/>
    </row>
    <row r="415" spans="120:128" ht="12.75">
      <c r="DP415" s="135"/>
      <c r="DQ415" s="135"/>
      <c r="DR415" s="135"/>
      <c r="DS415" s="135"/>
      <c r="DT415" s="69"/>
      <c r="DU415" s="69"/>
      <c r="DV415" s="40"/>
      <c r="DW415" s="40"/>
      <c r="DX415" s="40"/>
    </row>
    <row r="416" spans="120:128" ht="12.75">
      <c r="DP416" s="135"/>
      <c r="DQ416" s="135"/>
      <c r="DR416" s="135"/>
      <c r="DS416" s="135"/>
      <c r="DT416" s="69"/>
      <c r="DU416" s="69"/>
      <c r="DV416" s="40"/>
      <c r="DW416" s="40"/>
      <c r="DX416" s="40"/>
    </row>
    <row r="417" spans="122:128" ht="12.75">
      <c r="DR417" s="135"/>
      <c r="DS417" s="135"/>
      <c r="DT417" s="69"/>
      <c r="DU417" s="69"/>
      <c r="DV417" s="40"/>
      <c r="DW417" s="40"/>
      <c r="DX417" s="40"/>
    </row>
    <row r="418" spans="122:128" ht="12.75">
      <c r="DR418" s="135"/>
      <c r="DS418" s="135"/>
      <c r="DT418" s="69"/>
      <c r="DU418" s="69"/>
      <c r="DV418" s="134"/>
      <c r="DW418" s="134"/>
      <c r="DX418" s="3"/>
    </row>
    <row r="419" spans="122:128" ht="12.75">
      <c r="DR419" s="135"/>
      <c r="DS419" s="135"/>
      <c r="DT419" s="69"/>
      <c r="DU419" s="69"/>
      <c r="DV419" s="135"/>
      <c r="DW419" s="40"/>
      <c r="DX419" s="40"/>
    </row>
    <row r="420" spans="122:128" ht="12.75">
      <c r="DR420" s="135"/>
      <c r="DS420" s="135"/>
      <c r="DT420" s="69"/>
      <c r="DU420" s="69"/>
      <c r="DV420" s="135"/>
      <c r="DW420" s="40"/>
      <c r="DX420" s="40"/>
    </row>
    <row r="421" spans="122:128" ht="12.75">
      <c r="DR421" s="135"/>
      <c r="DS421" s="135"/>
      <c r="DT421" s="69"/>
      <c r="DU421" s="69"/>
      <c r="DV421" s="135"/>
      <c r="DW421" s="40"/>
      <c r="DX421" s="40"/>
    </row>
    <row r="422" spans="123:128" ht="12.75">
      <c r="DS422" s="135"/>
      <c r="DT422" s="69"/>
      <c r="DU422" s="69"/>
      <c r="DV422" s="135"/>
      <c r="DW422" s="40"/>
      <c r="DX422" s="40"/>
    </row>
    <row r="423" spans="123:128" ht="12.75">
      <c r="DS423" s="135"/>
      <c r="DT423" s="69"/>
      <c r="DU423" s="69"/>
      <c r="DV423" s="135"/>
      <c r="DW423" s="134"/>
      <c r="DX423" s="134"/>
    </row>
    <row r="424" spans="123:128" ht="12.75">
      <c r="DS424" s="135"/>
      <c r="DT424" s="69"/>
      <c r="DU424" s="69"/>
      <c r="DV424" s="135"/>
      <c r="DW424" s="135"/>
      <c r="DX424" s="40"/>
    </row>
    <row r="425" spans="123:128" ht="12.75">
      <c r="DS425" s="135"/>
      <c r="DT425" s="69"/>
      <c r="DU425" s="69"/>
      <c r="DV425" s="135"/>
      <c r="DW425" s="135"/>
      <c r="DX425" s="40"/>
    </row>
    <row r="426" spans="123:128" ht="12.75">
      <c r="DS426" s="135"/>
      <c r="DT426" s="69"/>
      <c r="DU426" s="69"/>
      <c r="DV426" s="135"/>
      <c r="DW426" s="135"/>
      <c r="DX426" s="40"/>
    </row>
    <row r="427" spans="124:128" ht="12.75">
      <c r="DT427" s="69"/>
      <c r="DU427" s="69"/>
      <c r="DV427" s="135"/>
      <c r="DW427" s="135"/>
      <c r="DX427" s="40"/>
    </row>
    <row r="428" spans="124:128" ht="12.75">
      <c r="DT428" s="69"/>
      <c r="DU428" s="69"/>
      <c r="DV428" s="135"/>
      <c r="DW428" s="135"/>
      <c r="DX428" s="134"/>
    </row>
    <row r="429" spans="124:128" ht="12.75">
      <c r="DT429" s="69"/>
      <c r="DU429" s="69"/>
      <c r="DV429" s="135"/>
      <c r="DW429" s="135"/>
      <c r="DX429" s="135"/>
    </row>
    <row r="430" spans="124:128" ht="12.75">
      <c r="DT430" s="69"/>
      <c r="DU430" s="69"/>
      <c r="DV430" s="135"/>
      <c r="DW430" s="135"/>
      <c r="DX430" s="135"/>
    </row>
    <row r="431" spans="124:128" ht="12.75">
      <c r="DT431" s="69"/>
      <c r="DU431" s="69"/>
      <c r="DV431" s="135"/>
      <c r="DW431" s="135"/>
      <c r="DX431" s="135"/>
    </row>
    <row r="432" spans="125:128" ht="12.75">
      <c r="DU432" s="69"/>
      <c r="DV432" s="135"/>
      <c r="DW432" s="135"/>
      <c r="DX432" s="135"/>
    </row>
    <row r="433" spans="125:128" ht="12.75">
      <c r="DU433" s="69"/>
      <c r="DV433" s="135"/>
      <c r="DW433" s="135"/>
      <c r="DX433" s="135"/>
    </row>
    <row r="434" spans="125:128" ht="12.75">
      <c r="DU434" s="69"/>
      <c r="DV434" s="135"/>
      <c r="DW434" s="135"/>
      <c r="DX434" s="135"/>
    </row>
    <row r="435" spans="125:128" ht="12.75">
      <c r="DU435" s="69"/>
      <c r="DV435" s="135"/>
      <c r="DW435" s="135"/>
      <c r="DX435" s="135"/>
    </row>
    <row r="436" spans="125:128" ht="12.75">
      <c r="DU436" s="69"/>
      <c r="DV436" s="135"/>
      <c r="DW436" s="135"/>
      <c r="DX436" s="135"/>
    </row>
    <row r="437" spans="126:128" ht="12.75">
      <c r="DV437" s="135"/>
      <c r="DW437" s="135"/>
      <c r="DX437" s="135"/>
    </row>
    <row r="438" spans="126:128" ht="12.75">
      <c r="DV438" s="135"/>
      <c r="DW438" s="135"/>
      <c r="DX438" s="135"/>
    </row>
    <row r="439" spans="126:128" ht="12.75">
      <c r="DV439" s="135"/>
      <c r="DW439" s="135"/>
      <c r="DX439" s="135"/>
    </row>
    <row r="440" spans="126:128" ht="12.75">
      <c r="DV440" s="135"/>
      <c r="DW440" s="135"/>
      <c r="DX440" s="135"/>
    </row>
    <row r="441" spans="126:128" ht="12.75">
      <c r="DV441" s="135"/>
      <c r="DW441" s="135"/>
      <c r="DX441" s="135"/>
    </row>
    <row r="442" spans="127:128" ht="12.75">
      <c r="DW442" s="135"/>
      <c r="DX442" s="135"/>
    </row>
    <row r="443" spans="127:128" ht="12.75">
      <c r="DW443" s="135"/>
      <c r="DX443" s="135"/>
    </row>
    <row r="444" spans="127:128" ht="12.75">
      <c r="DW444" s="135"/>
      <c r="DX444" s="135"/>
    </row>
    <row r="445" spans="127:128" ht="12.75">
      <c r="DW445" s="135"/>
      <c r="DX445" s="135"/>
    </row>
    <row r="446" spans="127:128" ht="12.75">
      <c r="DW446" s="135"/>
      <c r="DX446" s="135"/>
    </row>
    <row r="447" ht="12.75">
      <c r="DX447" s="135"/>
    </row>
    <row r="448" ht="12.75">
      <c r="DX448" s="135"/>
    </row>
    <row r="449" ht="12.75">
      <c r="DX449" s="135"/>
    </row>
    <row r="450" ht="12.75">
      <c r="DX450" s="135"/>
    </row>
    <row r="451" ht="12.75">
      <c r="DX451" s="135"/>
    </row>
  </sheetData>
  <sheetProtection/>
  <mergeCells count="2">
    <mergeCell ref="EA3:EB11"/>
    <mergeCell ref="B134:J1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cup95959</dc:creator>
  <cp:keywords/>
  <dc:description/>
  <cp:lastModifiedBy>Powell, Brian (TAX)</cp:lastModifiedBy>
  <cp:lastPrinted>2016-06-06T15:15:43Z</cp:lastPrinted>
  <dcterms:created xsi:type="dcterms:W3CDTF">2013-03-05T20:16:25Z</dcterms:created>
  <dcterms:modified xsi:type="dcterms:W3CDTF">2024-06-11T19:10:46Z</dcterms:modified>
  <cp:category/>
  <cp:version/>
  <cp:contentType/>
  <cp:contentStatus/>
</cp:coreProperties>
</file>